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7.0 Charity\Beneficiaries\Application Form\"/>
    </mc:Choice>
  </mc:AlternateContent>
  <bookViews>
    <workbookView xWindow="0" yWindow="-465" windowWidth="16605" windowHeight="9435"/>
  </bookViews>
  <sheets>
    <sheet name="Application Form" sheetId="1" r:id="rId1"/>
    <sheet name="Account Type Rules" sheetId="4" state="hidden" r:id="rId2"/>
    <sheet name="Account Matrix" sheetId="6" state="hidden" r:id="rId3"/>
    <sheet name="Sheet1" sheetId="7" r:id="rId4"/>
  </sheets>
  <definedNames>
    <definedName name="_xlnm.Print_Area" localSheetId="0">'Application Form'!$A$1:$K$56</definedName>
  </definedNames>
  <calcPr calcId="162913" concurrentCalc="0"/>
</workbook>
</file>

<file path=xl/calcChain.xml><?xml version="1.0" encoding="utf-8"?>
<calcChain xmlns="http://schemas.openxmlformats.org/spreadsheetml/2006/main">
  <c r="B30" i="1" l="1"/>
  <c r="D30" i="6"/>
  <c r="E30" i="6"/>
  <c r="D24" i="6"/>
  <c r="E24" i="6"/>
  <c r="E22" i="6"/>
  <c r="E23" i="6"/>
  <c r="E27" i="6"/>
  <c r="D31" i="6"/>
  <c r="E31" i="6"/>
  <c r="D28" i="6"/>
  <c r="E28" i="6"/>
  <c r="D21" i="6"/>
  <c r="E21" i="6"/>
  <c r="D26" i="6"/>
  <c r="E26" i="6"/>
  <c r="D25" i="6"/>
  <c r="E25" i="6"/>
  <c r="D20" i="6"/>
  <c r="E20" i="6"/>
  <c r="F20" i="6"/>
  <c r="F30" i="6"/>
</calcChain>
</file>

<file path=xl/sharedStrings.xml><?xml version="1.0" encoding="utf-8"?>
<sst xmlns="http://schemas.openxmlformats.org/spreadsheetml/2006/main" count="238" uniqueCount="82">
  <si>
    <t>Policy Tab</t>
  </si>
  <si>
    <t>Prop RI Tab</t>
  </si>
  <si>
    <t>Add/Ded Tab</t>
  </si>
  <si>
    <t>Cession Account</t>
  </si>
  <si>
    <t>Leader Account</t>
  </si>
  <si>
    <t>Premium Source Account</t>
  </si>
  <si>
    <t>UK Broker *</t>
  </si>
  <si>
    <t>Client (Direct)</t>
  </si>
  <si>
    <t>Overseas - CAU Controlled</t>
  </si>
  <si>
    <t>Overseas - non CAU Controlled</t>
  </si>
  <si>
    <t>Reinsurer</t>
  </si>
  <si>
    <t>Captive</t>
  </si>
  <si>
    <t>Front. Deductible</t>
  </si>
  <si>
    <t>Expert</t>
  </si>
  <si>
    <t>Client Funds (Escrow)</t>
  </si>
  <si>
    <t>Addition Account</t>
  </si>
  <si>
    <t>Other Account Types</t>
  </si>
  <si>
    <t>PSI Account</t>
  </si>
  <si>
    <t>Local/Prog Broker Account</t>
  </si>
  <si>
    <t>Client (Direct) Account</t>
  </si>
  <si>
    <t>Reinsurer Account</t>
  </si>
  <si>
    <t>Captive Account</t>
  </si>
  <si>
    <t>Account Type Rules</t>
  </si>
  <si>
    <t>Account Type</t>
  </si>
  <si>
    <t>Account Prefix</t>
  </si>
  <si>
    <t>Criteria For Use</t>
  </si>
  <si>
    <t>• When PSI account is required</t>
  </si>
  <si>
    <t>• When client direct account is required</t>
  </si>
  <si>
    <t>Fronted Deductible Account</t>
  </si>
  <si>
    <t>• When client funds (Escrow) account is required</t>
  </si>
  <si>
    <t>• When fronted deductible account is required</t>
  </si>
  <si>
    <t>Reinsurance Broker Account</t>
  </si>
  <si>
    <t>Captive Broker Account</t>
  </si>
  <si>
    <r>
      <t xml:space="preserve">• Company </t>
    </r>
    <r>
      <rPr>
        <b/>
        <sz val="9"/>
        <rFont val="Calibri"/>
        <family val="2"/>
      </rPr>
      <t>MUST</t>
    </r>
    <r>
      <rPr>
        <sz val="9"/>
        <rFont val="Calibri"/>
        <family val="2"/>
      </rPr>
      <t xml:space="preserve"> be an RSA office/Network Partner
• 70 Account Criteria must not apply
• Account to be used as Leader, Premium Source or Local/Programme Broker</t>
    </r>
  </si>
  <si>
    <r>
      <t xml:space="preserve">• Company </t>
    </r>
    <r>
      <rPr>
        <b/>
        <sz val="9"/>
        <rFont val="Calibri"/>
        <family val="2"/>
      </rPr>
      <t>MUST NOT</t>
    </r>
    <r>
      <rPr>
        <sz val="9"/>
        <rFont val="Calibri"/>
        <family val="2"/>
      </rPr>
      <t xml:space="preserve"> be an RSA office/Network Partner
• 70 Account Criteria must not apply
• Account to be used as Leader, Premium Source or Local/Programme Broker</t>
    </r>
  </si>
  <si>
    <t>• Account to be used as Reinsurer, where Captive not required</t>
  </si>
  <si>
    <t>• Account to be used as Captive</t>
  </si>
  <si>
    <r>
      <rPr>
        <sz val="9"/>
        <rFont val="Calibri"/>
        <family val="2"/>
      </rPr>
      <t>•</t>
    </r>
    <r>
      <rPr>
        <sz val="9"/>
        <rFont val="Arial"/>
        <family val="2"/>
      </rPr>
      <t xml:space="preserve"> Company must be from United Kingdom
• Account to be used as a Local, Programme, Reinsurance or Captive Broker</t>
    </r>
  </si>
  <si>
    <t>Inwards/Outwards Accounts Required</t>
  </si>
  <si>
    <t>Account Sub Type To Be Used</t>
  </si>
  <si>
    <t>Company Table Selections Required</t>
  </si>
  <si>
    <t>Atlas Location</t>
  </si>
  <si>
    <t>DAS Company Table Checkboxes</t>
  </si>
  <si>
    <t>Accont Types Needed</t>
  </si>
  <si>
    <t>Leader</t>
  </si>
  <si>
    <t>Adjuster</t>
  </si>
  <si>
    <t>Global Company</t>
  </si>
  <si>
    <t>Premium Source</t>
  </si>
  <si>
    <t>Programme Broker</t>
  </si>
  <si>
    <t>Local Broker</t>
  </si>
  <si>
    <t>Servicing</t>
  </si>
  <si>
    <t>Inwards Account Needed</t>
  </si>
  <si>
    <t>Outwards Account Needed</t>
  </si>
  <si>
    <t>Y</t>
  </si>
  <si>
    <t>N</t>
  </si>
  <si>
    <t>Deduction Account</t>
  </si>
  <si>
    <t>Client Funds (ESCROW) Account</t>
  </si>
  <si>
    <t>Seleceted account types needed:</t>
  </si>
  <si>
    <t>Inwards</t>
  </si>
  <si>
    <t>Outwards</t>
  </si>
  <si>
    <t>Selected DAS options needed for company:</t>
  </si>
  <si>
    <t>Date of application</t>
  </si>
  <si>
    <t>would be used for:</t>
  </si>
  <si>
    <t xml:space="preserve">Name of voluntary club or </t>
  </si>
  <si>
    <t>organisation:</t>
  </si>
  <si>
    <t>phone no.</t>
  </si>
  <si>
    <t>registered charity number (if applicable):</t>
  </si>
  <si>
    <t>email address:</t>
  </si>
  <si>
    <t>Details of what the donation</t>
  </si>
  <si>
    <t>requested donation amount:</t>
  </si>
  <si>
    <t>Attach extra sheet if needed:</t>
  </si>
  <si>
    <t>Sort Code                               Account Number</t>
  </si>
  <si>
    <t>Account Name</t>
  </si>
  <si>
    <t xml:space="preserve">Brief history and details of the </t>
  </si>
  <si>
    <t>activities of the club/organisation:</t>
  </si>
  <si>
    <t>Bank Details</t>
  </si>
  <si>
    <t>Contact Details &amp; E-Mail Address:</t>
  </si>
  <si>
    <t>MISTER GEES FOUNDATION DONATION APPLICATION FORM</t>
  </si>
  <si>
    <t xml:space="preserve">This must include, how long you have </t>
  </si>
  <si>
    <t>How many members you have and</t>
  </si>
  <si>
    <t>what you do.</t>
  </si>
  <si>
    <t>been operating.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</si>
</sst>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10"/>
      <name val="Arial"/>
      <family val="2"/>
    </font>
    <font>
      <sz val="12"/>
      <name val="Arial"/>
    </font>
    <font>
      <sz val="8"/>
      <name val="Calibri"/>
      <family val="2"/>
    </font>
    <font>
      <sz val="12"/>
      <name val="Trebuchet MS"/>
      <family val="2"/>
    </font>
    <font>
      <sz val="12"/>
      <color indexed="8"/>
      <name val="Trebuchet MS"/>
      <family val="2"/>
    </font>
    <font>
      <b/>
      <sz val="12"/>
      <name val="Trebuchet MS"/>
      <family val="2"/>
    </font>
    <font>
      <sz val="12"/>
      <color indexed="55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45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2" borderId="0" xfId="2" applyFont="1" applyFill="1" applyBorder="1"/>
    <xf numFmtId="0" fontId="5" fillId="2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0" fillId="0" borderId="0" xfId="0" applyFill="1"/>
    <xf numFmtId="0" fontId="3" fillId="2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11" fillId="3" borderId="2" xfId="0" applyFont="1" applyFill="1" applyBorder="1"/>
    <xf numFmtId="0" fontId="11" fillId="0" borderId="3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3" borderId="6" xfId="0" applyFont="1" applyFill="1" applyBorder="1"/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9" xfId="0" applyFont="1" applyBorder="1"/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/>
    <xf numFmtId="0" fontId="11" fillId="0" borderId="1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/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/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0" xfId="0" applyFont="1" applyBorder="1"/>
    <xf numFmtId="0" fontId="11" fillId="0" borderId="31" xfId="0" applyFont="1" applyBorder="1"/>
    <xf numFmtId="0" fontId="11" fillId="3" borderId="33" xfId="0" applyFont="1" applyFill="1" applyBorder="1"/>
    <xf numFmtId="0" fontId="0" fillId="0" borderId="0" xfId="0" applyProtection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3" borderId="38" xfId="0" applyFont="1" applyFill="1" applyBorder="1"/>
    <xf numFmtId="0" fontId="1" fillId="4" borderId="32" xfId="1" applyFill="1" applyBorder="1" applyProtection="1"/>
    <xf numFmtId="0" fontId="14" fillId="4" borderId="32" xfId="1" applyFont="1" applyFill="1" applyBorder="1" applyProtection="1"/>
    <xf numFmtId="0" fontId="1" fillId="4" borderId="7" xfId="1" applyFill="1" applyBorder="1" applyProtection="1"/>
    <xf numFmtId="0" fontId="0" fillId="4" borderId="0" xfId="0" applyFill="1" applyProtection="1"/>
    <xf numFmtId="0" fontId="7" fillId="4" borderId="0" xfId="1" applyFont="1" applyFill="1" applyBorder="1" applyAlignment="1" applyProtection="1">
      <alignment horizontal="center" vertical="center"/>
    </xf>
    <xf numFmtId="0" fontId="4" fillId="4" borderId="0" xfId="1" applyFont="1" applyFill="1" applyBorder="1" applyAlignment="1" applyProtection="1">
      <alignment vertical="center"/>
    </xf>
    <xf numFmtId="0" fontId="4" fillId="4" borderId="39" xfId="1" applyFont="1" applyFill="1" applyBorder="1" applyAlignment="1" applyProtection="1">
      <alignment vertical="center"/>
    </xf>
    <xf numFmtId="0" fontId="13" fillId="4" borderId="0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/>
    </xf>
    <xf numFmtId="0" fontId="7" fillId="4" borderId="39" xfId="1" applyFont="1" applyFill="1" applyBorder="1" applyAlignment="1" applyProtection="1">
      <alignment vertical="center"/>
    </xf>
    <xf numFmtId="0" fontId="1" fillId="4" borderId="0" xfId="1" applyFill="1" applyBorder="1" applyProtection="1"/>
    <xf numFmtId="0" fontId="14" fillId="4" borderId="0" xfId="1" applyFont="1" applyFill="1" applyBorder="1" applyProtection="1"/>
    <xf numFmtId="0" fontId="3" fillId="4" borderId="0" xfId="1" applyFont="1" applyFill="1" applyBorder="1" applyProtection="1"/>
    <xf numFmtId="0" fontId="3" fillId="4" borderId="39" xfId="1" applyFont="1" applyFill="1" applyBorder="1" applyProtection="1"/>
    <xf numFmtId="0" fontId="2" fillId="4" borderId="0" xfId="2" applyFont="1" applyFill="1" applyBorder="1" applyProtection="1"/>
    <xf numFmtId="0" fontId="7" fillId="4" borderId="0" xfId="2" applyFont="1" applyFill="1" applyBorder="1" applyProtection="1"/>
    <xf numFmtId="0" fontId="14" fillId="4" borderId="0" xfId="2" applyFont="1" applyFill="1" applyBorder="1" applyAlignment="1" applyProtection="1">
      <alignment horizontal="right"/>
    </xf>
    <xf numFmtId="0" fontId="3" fillId="4" borderId="26" xfId="2" applyFont="1" applyFill="1" applyBorder="1" applyProtection="1"/>
    <xf numFmtId="0" fontId="14" fillId="4" borderId="26" xfId="2" applyFont="1" applyFill="1" applyBorder="1" applyProtection="1"/>
    <xf numFmtId="0" fontId="3" fillId="4" borderId="30" xfId="2" applyFont="1" applyFill="1" applyBorder="1" applyProtection="1"/>
    <xf numFmtId="0" fontId="16" fillId="4" borderId="0" xfId="1" applyFont="1" applyFill="1" applyBorder="1" applyProtection="1"/>
    <xf numFmtId="0" fontId="17" fillId="4" borderId="0" xfId="1" applyFont="1" applyFill="1" applyBorder="1" applyProtection="1"/>
    <xf numFmtId="0" fontId="16" fillId="4" borderId="17" xfId="1" applyFont="1" applyFill="1" applyBorder="1" applyAlignment="1" applyProtection="1">
      <alignment horizontal="left"/>
      <protection locked="0"/>
    </xf>
    <xf numFmtId="0" fontId="16" fillId="4" borderId="15" xfId="1" applyFont="1" applyFill="1" applyBorder="1" applyAlignment="1" applyProtection="1">
      <alignment horizontal="left"/>
      <protection locked="0"/>
    </xf>
    <xf numFmtId="0" fontId="16" fillId="4" borderId="18" xfId="1" applyFont="1" applyFill="1" applyBorder="1" applyAlignment="1" applyProtection="1">
      <alignment horizontal="left"/>
      <protection locked="0"/>
    </xf>
    <xf numFmtId="0" fontId="16" fillId="4" borderId="0" xfId="2" applyFont="1" applyFill="1" applyBorder="1" applyProtection="1"/>
    <xf numFmtId="0" fontId="16" fillId="4" borderId="1" xfId="1" applyFont="1" applyFill="1" applyBorder="1" applyAlignment="1" applyProtection="1">
      <alignment horizontal="left"/>
      <protection locked="0"/>
    </xf>
    <xf numFmtId="0" fontId="16" fillId="4" borderId="0" xfId="1" applyFont="1" applyFill="1" applyBorder="1" applyAlignment="1" applyProtection="1">
      <alignment horizontal="left"/>
      <protection locked="0"/>
    </xf>
    <xf numFmtId="0" fontId="18" fillId="4" borderId="0" xfId="2" applyFont="1" applyFill="1" applyBorder="1" applyProtection="1"/>
    <xf numFmtId="0" fontId="16" fillId="4" borderId="0" xfId="2" applyFont="1" applyFill="1" applyBorder="1" applyAlignment="1" applyProtection="1">
      <alignment horizontal="right"/>
    </xf>
    <xf numFmtId="0" fontId="16" fillId="4" borderId="1" xfId="2" applyFont="1" applyFill="1" applyBorder="1" applyAlignment="1" applyProtection="1">
      <protection locked="0"/>
    </xf>
    <xf numFmtId="0" fontId="18" fillId="4" borderId="0" xfId="1" applyFont="1" applyFill="1" applyBorder="1" applyProtection="1"/>
    <xf numFmtId="0" fontId="16" fillId="4" borderId="39" xfId="1" applyFont="1" applyFill="1" applyBorder="1" applyProtection="1"/>
    <xf numFmtId="0" fontId="17" fillId="4" borderId="0" xfId="0" applyFont="1" applyFill="1" applyProtection="1"/>
    <xf numFmtId="0" fontId="19" fillId="4" borderId="0" xfId="1" applyFont="1" applyFill="1" applyBorder="1" applyProtection="1"/>
    <xf numFmtId="0" fontId="16" fillId="4" borderId="1" xfId="1" applyFont="1" applyFill="1" applyBorder="1" applyAlignment="1" applyProtection="1">
      <alignment horizontal="left"/>
      <protection locked="0"/>
    </xf>
    <xf numFmtId="0" fontId="16" fillId="4" borderId="1" xfId="1" applyFont="1" applyFill="1" applyBorder="1" applyAlignment="1" applyProtection="1">
      <alignment horizontal="center"/>
      <protection locked="0"/>
    </xf>
    <xf numFmtId="0" fontId="13" fillId="4" borderId="0" xfId="1" applyFont="1" applyFill="1" applyBorder="1" applyAlignment="1" applyProtection="1">
      <alignment horizontal="center" vertical="center"/>
    </xf>
    <xf numFmtId="0" fontId="4" fillId="4" borderId="0" xfId="1" applyFont="1" applyFill="1" applyBorder="1" applyAlignment="1" applyProtection="1">
      <alignment horizontal="center" vertical="center"/>
    </xf>
    <xf numFmtId="0" fontId="16" fillId="4" borderId="17" xfId="1" applyFont="1" applyFill="1" applyBorder="1" applyAlignment="1" applyProtection="1">
      <protection locked="0"/>
    </xf>
    <xf numFmtId="0" fontId="16" fillId="4" borderId="15" xfId="1" applyFont="1" applyFill="1" applyBorder="1" applyAlignment="1" applyProtection="1">
      <protection locked="0"/>
    </xf>
    <xf numFmtId="0" fontId="16" fillId="4" borderId="18" xfId="1" applyFont="1" applyFill="1" applyBorder="1" applyAlignment="1" applyProtection="1">
      <protection locked="0"/>
    </xf>
    <xf numFmtId="0" fontId="16" fillId="4" borderId="0" xfId="1" applyFont="1" applyFill="1" applyBorder="1" applyAlignment="1" applyProtection="1">
      <alignment horizontal="left"/>
      <protection locked="0"/>
    </xf>
    <xf numFmtId="0" fontId="17" fillId="4" borderId="0" xfId="0" applyFont="1" applyFill="1" applyBorder="1" applyAlignment="1">
      <alignment horizontal="left"/>
    </xf>
    <xf numFmtId="0" fontId="16" fillId="4" borderId="17" xfId="1" applyFont="1" applyFill="1" applyBorder="1" applyAlignment="1" applyProtection="1">
      <alignment horizontal="center"/>
    </xf>
    <xf numFmtId="0" fontId="16" fillId="4" borderId="15" xfId="1" applyFont="1" applyFill="1" applyBorder="1" applyAlignment="1" applyProtection="1">
      <alignment horizontal="center"/>
    </xf>
    <xf numFmtId="0" fontId="16" fillId="4" borderId="18" xfId="1" applyFont="1" applyFill="1" applyBorder="1" applyAlignment="1" applyProtection="1">
      <alignment horizontal="center"/>
    </xf>
    <xf numFmtId="0" fontId="16" fillId="4" borderId="17" xfId="1" applyFont="1" applyFill="1" applyBorder="1" applyAlignment="1" applyProtection="1">
      <alignment horizontal="left"/>
      <protection locked="0"/>
    </xf>
    <xf numFmtId="0" fontId="16" fillId="4" borderId="15" xfId="1" applyFont="1" applyFill="1" applyBorder="1" applyAlignment="1" applyProtection="1">
      <alignment horizontal="left"/>
      <protection locked="0"/>
    </xf>
    <xf numFmtId="0" fontId="16" fillId="4" borderId="18" xfId="1" applyFont="1" applyFill="1" applyBorder="1" applyAlignment="1" applyProtection="1">
      <alignment horizontal="left"/>
      <protection locked="0"/>
    </xf>
    <xf numFmtId="0" fontId="11" fillId="0" borderId="4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7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5"/>
  <sheetViews>
    <sheetView tabSelected="1" workbookViewId="0">
      <pane ySplit="3" topLeftCell="A4" activePane="bottomLeft" state="frozen"/>
      <selection pane="bottomLeft" activeCell="B16" sqref="B16"/>
    </sheetView>
  </sheetViews>
  <sheetFormatPr defaultColWidth="0" defaultRowHeight="15" zeroHeight="1" x14ac:dyDescent="0.25"/>
  <cols>
    <col min="1" max="1" width="2.7109375" style="55" customWidth="1"/>
    <col min="2" max="2" width="37" style="55" bestFit="1" customWidth="1"/>
    <col min="3" max="4" width="2.42578125" style="55" customWidth="1"/>
    <col min="5" max="5" width="24.7109375" style="55" bestFit="1" customWidth="1"/>
    <col min="6" max="6" width="3.7109375" style="55" customWidth="1"/>
    <col min="7" max="7" width="9.140625" style="55" customWidth="1"/>
    <col min="8" max="8" width="1.7109375" style="55" customWidth="1"/>
    <col min="9" max="9" width="33.140625" style="55" customWidth="1"/>
    <col min="10" max="10" width="2.7109375" style="55" customWidth="1"/>
    <col min="11" max="11" width="3.7109375" style="55" customWidth="1"/>
    <col min="12" max="15" width="0" style="55" hidden="1" customWidth="1"/>
    <col min="16" max="16384" width="9.140625" style="55" hidden="1"/>
  </cols>
  <sheetData>
    <row r="1" spans="1:11" s="71" customFormat="1" ht="15.75" x14ac:dyDescent="0.25">
      <c r="A1" s="68"/>
      <c r="B1" s="69"/>
      <c r="C1" s="69"/>
      <c r="D1" s="69"/>
      <c r="E1" s="69"/>
      <c r="F1" s="69"/>
      <c r="G1" s="69"/>
      <c r="H1" s="69"/>
      <c r="I1" s="69"/>
      <c r="J1" s="68"/>
      <c r="K1" s="70"/>
    </row>
    <row r="2" spans="1:11" s="71" customFormat="1" ht="20.100000000000001" customHeight="1" x14ac:dyDescent="0.25">
      <c r="A2" s="72"/>
      <c r="B2" s="73"/>
      <c r="C2" s="106" t="s">
        <v>77</v>
      </c>
      <c r="D2" s="106"/>
      <c r="E2" s="106"/>
      <c r="F2" s="106"/>
      <c r="G2" s="106"/>
      <c r="H2" s="106"/>
      <c r="I2" s="106"/>
      <c r="J2" s="73"/>
      <c r="K2" s="74"/>
    </row>
    <row r="3" spans="1:11" s="71" customFormat="1" ht="20.100000000000001" customHeight="1" x14ac:dyDescent="0.25">
      <c r="A3" s="75"/>
      <c r="B3" s="76"/>
      <c r="C3" s="105"/>
      <c r="D3" s="105"/>
      <c r="E3" s="105"/>
      <c r="F3" s="105"/>
      <c r="G3" s="105"/>
      <c r="H3" s="105"/>
      <c r="I3" s="105"/>
      <c r="J3" s="76"/>
      <c r="K3" s="77"/>
    </row>
    <row r="4" spans="1:11" s="71" customFormat="1" ht="20.100000000000001" customHeight="1" x14ac:dyDescent="0.25">
      <c r="A4" s="78"/>
      <c r="B4" s="76"/>
      <c r="C4" s="105"/>
      <c r="D4" s="105"/>
      <c r="E4" s="105"/>
      <c r="F4" s="105"/>
      <c r="G4" s="105"/>
      <c r="H4" s="105"/>
      <c r="I4" s="105"/>
      <c r="J4" s="76"/>
      <c r="K4" s="77"/>
    </row>
    <row r="5" spans="1:11" s="101" customFormat="1" ht="20.100000000000001" customHeight="1" x14ac:dyDescent="0.35">
      <c r="A5" s="99"/>
      <c r="B5" s="88" t="s">
        <v>63</v>
      </c>
      <c r="C5" s="88"/>
      <c r="D5" s="88"/>
      <c r="E5" s="107"/>
      <c r="F5" s="108"/>
      <c r="G5" s="108"/>
      <c r="H5" s="108"/>
      <c r="I5" s="109"/>
      <c r="J5" s="88"/>
      <c r="K5" s="100"/>
    </row>
    <row r="6" spans="1:11" s="101" customFormat="1" ht="20.100000000000001" customHeight="1" x14ac:dyDescent="0.35">
      <c r="A6" s="99"/>
      <c r="B6" s="88" t="s">
        <v>64</v>
      </c>
      <c r="C6" s="88"/>
      <c r="D6" s="88"/>
      <c r="E6" s="88"/>
      <c r="F6" s="88"/>
      <c r="G6" s="88"/>
      <c r="H6" s="88"/>
      <c r="I6" s="88"/>
      <c r="J6" s="88"/>
      <c r="K6" s="100"/>
    </row>
    <row r="7" spans="1:11" s="101" customFormat="1" ht="20.100000000000001" customHeight="1" x14ac:dyDescent="0.35">
      <c r="A7" s="99"/>
      <c r="B7" s="88"/>
      <c r="C7" s="88"/>
      <c r="D7" s="88"/>
      <c r="E7" s="88"/>
      <c r="F7" s="88"/>
      <c r="G7" s="88"/>
      <c r="H7" s="88"/>
      <c r="I7" s="88"/>
      <c r="J7" s="88"/>
      <c r="K7" s="100"/>
    </row>
    <row r="8" spans="1:11" s="101" customFormat="1" ht="20.100000000000001" customHeight="1" x14ac:dyDescent="0.35">
      <c r="A8" s="99"/>
      <c r="B8" s="88" t="s">
        <v>76</v>
      </c>
      <c r="C8" s="88"/>
      <c r="D8" s="88"/>
      <c r="E8" s="112"/>
      <c r="F8" s="113"/>
      <c r="G8" s="113"/>
      <c r="H8" s="113"/>
      <c r="I8" s="114"/>
      <c r="J8" s="88"/>
      <c r="K8" s="100"/>
    </row>
    <row r="9" spans="1:11" s="101" customFormat="1" ht="20.100000000000001" customHeight="1" x14ac:dyDescent="0.35">
      <c r="A9" s="99"/>
      <c r="B9" s="88"/>
      <c r="C9" s="88"/>
      <c r="D9" s="88"/>
      <c r="E9" s="112"/>
      <c r="F9" s="113"/>
      <c r="G9" s="113"/>
      <c r="H9" s="113"/>
      <c r="I9" s="114"/>
      <c r="J9" s="88"/>
      <c r="K9" s="100"/>
    </row>
    <row r="10" spans="1:11" s="101" customFormat="1" ht="20.100000000000001" customHeight="1" x14ac:dyDescent="0.35">
      <c r="A10" s="99"/>
      <c r="B10" s="88"/>
      <c r="C10" s="88"/>
      <c r="D10" s="88"/>
      <c r="E10" s="88"/>
      <c r="F10" s="88"/>
      <c r="G10" s="88"/>
      <c r="H10" s="88"/>
      <c r="I10" s="88"/>
      <c r="J10" s="88"/>
      <c r="K10" s="100"/>
    </row>
    <row r="11" spans="1:11" s="101" customFormat="1" ht="20.100000000000001" customHeight="1" x14ac:dyDescent="0.35">
      <c r="A11" s="88"/>
      <c r="B11" s="89" t="s">
        <v>73</v>
      </c>
      <c r="C11" s="88"/>
      <c r="D11" s="88"/>
      <c r="E11" s="90"/>
      <c r="F11" s="91"/>
      <c r="G11" s="91"/>
      <c r="H11" s="91"/>
      <c r="I11" s="92"/>
      <c r="J11" s="88"/>
      <c r="K11" s="100"/>
    </row>
    <row r="12" spans="1:11" s="101" customFormat="1" ht="20.100000000000001" customHeight="1" x14ac:dyDescent="0.35">
      <c r="A12" s="88"/>
      <c r="B12" s="89" t="s">
        <v>74</v>
      </c>
      <c r="C12" s="88"/>
      <c r="D12" s="88"/>
      <c r="E12" s="90"/>
      <c r="F12" s="91"/>
      <c r="G12" s="91"/>
      <c r="H12" s="91"/>
      <c r="I12" s="92"/>
      <c r="J12" s="88"/>
      <c r="K12" s="100"/>
    </row>
    <row r="13" spans="1:11" s="101" customFormat="1" ht="20.100000000000001" customHeight="1" x14ac:dyDescent="0.35">
      <c r="A13" s="88"/>
      <c r="B13" s="89"/>
      <c r="C13" s="88"/>
      <c r="D13" s="88"/>
      <c r="E13" s="90"/>
      <c r="F13" s="91"/>
      <c r="G13" s="91"/>
      <c r="H13" s="91"/>
      <c r="I13" s="92"/>
      <c r="J13" s="88"/>
      <c r="K13" s="100"/>
    </row>
    <row r="14" spans="1:11" s="101" customFormat="1" ht="20.100000000000001" customHeight="1" x14ac:dyDescent="0.35">
      <c r="A14" s="88"/>
      <c r="B14" s="101" t="s">
        <v>78</v>
      </c>
      <c r="C14" s="88"/>
      <c r="D14" s="88"/>
      <c r="E14" s="90"/>
      <c r="F14" s="91"/>
      <c r="G14" s="91"/>
      <c r="H14" s="91"/>
      <c r="I14" s="92"/>
      <c r="J14" s="88"/>
      <c r="K14" s="100"/>
    </row>
    <row r="15" spans="1:11" s="101" customFormat="1" ht="20.100000000000001" customHeight="1" x14ac:dyDescent="0.35">
      <c r="A15" s="88"/>
      <c r="B15" s="89" t="s">
        <v>81</v>
      </c>
      <c r="C15" s="88"/>
      <c r="D15" s="88"/>
      <c r="E15" s="90"/>
      <c r="F15" s="91"/>
      <c r="G15" s="91"/>
      <c r="H15" s="91"/>
      <c r="I15" s="92"/>
      <c r="J15" s="88"/>
      <c r="K15" s="100"/>
    </row>
    <row r="16" spans="1:11" s="101" customFormat="1" ht="20.100000000000001" customHeight="1" x14ac:dyDescent="0.35">
      <c r="A16" s="88"/>
      <c r="B16" s="89" t="s">
        <v>79</v>
      </c>
      <c r="C16" s="88"/>
      <c r="D16" s="88"/>
      <c r="E16" s="90"/>
      <c r="F16" s="91"/>
      <c r="G16" s="91"/>
      <c r="H16" s="91"/>
      <c r="I16" s="92"/>
      <c r="J16" s="88"/>
      <c r="K16" s="100"/>
    </row>
    <row r="17" spans="1:11" s="101" customFormat="1" ht="20.100000000000001" customHeight="1" x14ac:dyDescent="0.35">
      <c r="A17" s="88"/>
      <c r="B17" s="89" t="s">
        <v>80</v>
      </c>
      <c r="C17" s="88"/>
      <c r="D17" s="88"/>
      <c r="E17" s="90"/>
      <c r="F17" s="91"/>
      <c r="G17" s="91"/>
      <c r="H17" s="91"/>
      <c r="I17" s="92"/>
      <c r="J17" s="88"/>
      <c r="K17" s="100"/>
    </row>
    <row r="18" spans="1:11" s="101" customFormat="1" ht="20.100000000000001" customHeight="1" x14ac:dyDescent="0.35">
      <c r="A18" s="88"/>
      <c r="B18" s="89"/>
      <c r="C18" s="88"/>
      <c r="D18" s="88"/>
      <c r="E18" s="90"/>
      <c r="F18" s="91"/>
      <c r="G18" s="91"/>
      <c r="H18" s="91"/>
      <c r="I18" s="92"/>
      <c r="J18" s="88"/>
      <c r="K18" s="100"/>
    </row>
    <row r="19" spans="1:11" s="101" customFormat="1" ht="20.100000000000001" customHeight="1" x14ac:dyDescent="0.35">
      <c r="A19" s="88"/>
      <c r="B19" s="89"/>
      <c r="C19" s="88"/>
      <c r="D19" s="88"/>
      <c r="E19" s="90"/>
      <c r="F19" s="91"/>
      <c r="G19" s="91"/>
      <c r="H19" s="91"/>
      <c r="I19" s="92"/>
      <c r="J19" s="88"/>
      <c r="K19" s="100"/>
    </row>
    <row r="20" spans="1:11" s="101" customFormat="1" ht="20.100000000000001" customHeight="1" x14ac:dyDescent="0.35">
      <c r="A20" s="88"/>
      <c r="B20" s="89"/>
      <c r="C20" s="88"/>
      <c r="D20" s="88"/>
      <c r="E20" s="90"/>
      <c r="F20" s="91"/>
      <c r="G20" s="91"/>
      <c r="H20" s="91"/>
      <c r="I20" s="92"/>
      <c r="J20" s="88"/>
      <c r="K20" s="100"/>
    </row>
    <row r="21" spans="1:11" s="101" customFormat="1" ht="20.100000000000001" customHeight="1" x14ac:dyDescent="0.35">
      <c r="A21" s="88"/>
      <c r="B21" s="93"/>
      <c r="C21" s="93"/>
      <c r="D21" s="93"/>
      <c r="E21" s="115"/>
      <c r="F21" s="116"/>
      <c r="G21" s="116"/>
      <c r="H21" s="116"/>
      <c r="I21" s="117"/>
      <c r="J21" s="88"/>
      <c r="K21" s="100"/>
    </row>
    <row r="22" spans="1:11" s="101" customFormat="1" ht="20.100000000000001" customHeight="1" x14ac:dyDescent="0.35">
      <c r="A22" s="99"/>
      <c r="B22" s="88"/>
      <c r="C22" s="88"/>
      <c r="D22" s="88"/>
      <c r="E22" s="88"/>
      <c r="F22" s="88"/>
      <c r="G22" s="88"/>
      <c r="H22" s="88"/>
      <c r="I22" s="88"/>
      <c r="J22" s="88"/>
      <c r="K22" s="100"/>
    </row>
    <row r="23" spans="1:11" s="101" customFormat="1" ht="20.100000000000001" customHeight="1" x14ac:dyDescent="0.35">
      <c r="A23" s="99"/>
      <c r="B23" s="88" t="s">
        <v>61</v>
      </c>
      <c r="C23" s="88"/>
      <c r="D23" s="88"/>
      <c r="E23" s="94"/>
      <c r="F23" s="88"/>
      <c r="G23" s="88" t="s">
        <v>65</v>
      </c>
      <c r="H23" s="88"/>
      <c r="I23" s="94"/>
      <c r="J23" s="102"/>
      <c r="K23" s="100"/>
    </row>
    <row r="24" spans="1:11" s="101" customFormat="1" ht="20.100000000000001" customHeight="1" x14ac:dyDescent="0.35">
      <c r="A24" s="99"/>
      <c r="B24" s="88"/>
      <c r="C24" s="88"/>
      <c r="D24" s="88"/>
      <c r="E24" s="95"/>
      <c r="F24" s="88"/>
      <c r="G24" s="88"/>
      <c r="H24" s="88"/>
      <c r="I24" s="95"/>
      <c r="J24" s="102"/>
      <c r="K24" s="100"/>
    </row>
    <row r="25" spans="1:11" s="101" customFormat="1" ht="20.100000000000001" customHeight="1" x14ac:dyDescent="0.35">
      <c r="A25" s="99"/>
      <c r="B25" s="88"/>
      <c r="C25" s="88"/>
      <c r="D25" s="88"/>
      <c r="E25" s="88"/>
      <c r="F25" s="88"/>
      <c r="G25" s="88"/>
      <c r="H25" s="88"/>
      <c r="I25" s="88"/>
      <c r="J25" s="88"/>
      <c r="K25" s="100"/>
    </row>
    <row r="26" spans="1:11" s="101" customFormat="1" ht="20.100000000000001" customHeight="1" x14ac:dyDescent="0.35">
      <c r="A26" s="88"/>
      <c r="B26" s="88" t="s">
        <v>67</v>
      </c>
      <c r="C26" s="88"/>
      <c r="D26" s="88"/>
      <c r="E26" s="103"/>
      <c r="F26" s="103"/>
      <c r="G26" s="103"/>
      <c r="H26" s="103"/>
      <c r="I26" s="103"/>
      <c r="J26" s="88"/>
      <c r="K26" s="100"/>
    </row>
    <row r="27" spans="1:11" s="101" customFormat="1" ht="20.100000000000001" customHeight="1" x14ac:dyDescent="0.35">
      <c r="A27" s="88"/>
      <c r="B27" s="89"/>
      <c r="C27" s="88"/>
      <c r="D27" s="88"/>
      <c r="E27" s="88"/>
      <c r="F27" s="88"/>
      <c r="G27" s="88"/>
      <c r="H27" s="88"/>
      <c r="I27" s="88"/>
      <c r="J27" s="88"/>
      <c r="K27" s="100"/>
    </row>
    <row r="28" spans="1:11" s="101" customFormat="1" ht="20.100000000000001" customHeight="1" x14ac:dyDescent="0.35">
      <c r="A28" s="88"/>
      <c r="B28" s="89"/>
      <c r="C28" s="88"/>
      <c r="D28" s="88"/>
      <c r="E28" s="88"/>
      <c r="F28" s="88"/>
      <c r="G28" s="88"/>
      <c r="H28" s="88"/>
      <c r="I28" s="88"/>
      <c r="J28" s="88"/>
      <c r="K28" s="100"/>
    </row>
    <row r="29" spans="1:11" s="101" customFormat="1" ht="20.100000000000001" customHeight="1" x14ac:dyDescent="0.35">
      <c r="A29" s="88"/>
      <c r="B29" s="88" t="s">
        <v>69</v>
      </c>
      <c r="C29" s="88"/>
      <c r="D29" s="88"/>
      <c r="E29" s="103"/>
      <c r="F29" s="103"/>
      <c r="G29" s="103"/>
      <c r="H29" s="103"/>
      <c r="I29" s="103"/>
      <c r="J29" s="88"/>
      <c r="K29" s="100"/>
    </row>
    <row r="30" spans="1:11" s="101" customFormat="1" ht="20.100000000000001" customHeight="1" x14ac:dyDescent="0.35">
      <c r="A30" s="88"/>
      <c r="B30" s="88" t="str">
        <f>IF(E26="System Issue","GW Support Call Ref",IF(E26="Servicing Office Generated","Servicing Office Name",IF(E26="Producing Office Generated","Producing Office Name","")))</f>
        <v/>
      </c>
      <c r="C30" s="88"/>
      <c r="D30" s="88"/>
      <c r="E30" s="110"/>
      <c r="F30" s="110"/>
      <c r="G30" s="110"/>
      <c r="H30" s="110"/>
      <c r="I30" s="110"/>
      <c r="J30" s="88"/>
      <c r="K30" s="100"/>
    </row>
    <row r="31" spans="1:11" s="101" customFormat="1" ht="20.100000000000001" customHeight="1" x14ac:dyDescent="0.3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100"/>
    </row>
    <row r="32" spans="1:11" s="101" customFormat="1" ht="20.100000000000001" customHeight="1" x14ac:dyDescent="0.35">
      <c r="A32" s="88"/>
      <c r="B32" s="89" t="s">
        <v>68</v>
      </c>
      <c r="C32" s="88"/>
      <c r="D32" s="88"/>
      <c r="E32" s="103"/>
      <c r="F32" s="103"/>
      <c r="G32" s="103"/>
      <c r="H32" s="103"/>
      <c r="I32" s="103"/>
      <c r="J32" s="88"/>
      <c r="K32" s="100"/>
    </row>
    <row r="33" spans="1:11" s="101" customFormat="1" ht="20.100000000000001" customHeight="1" x14ac:dyDescent="0.35">
      <c r="A33" s="88"/>
      <c r="B33" s="89" t="s">
        <v>62</v>
      </c>
      <c r="C33" s="88"/>
      <c r="D33" s="88"/>
      <c r="E33" s="104"/>
      <c r="F33" s="104"/>
      <c r="G33" s="104"/>
      <c r="H33" s="104"/>
      <c r="I33" s="104"/>
      <c r="J33" s="88"/>
      <c r="K33" s="100"/>
    </row>
    <row r="34" spans="1:11" s="101" customFormat="1" ht="20.100000000000001" customHeight="1" x14ac:dyDescent="0.35">
      <c r="A34" s="88"/>
      <c r="B34" s="89" t="s">
        <v>70</v>
      </c>
      <c r="C34" s="88"/>
      <c r="D34" s="88"/>
      <c r="E34" s="104"/>
      <c r="F34" s="104"/>
      <c r="G34" s="104"/>
      <c r="H34" s="104"/>
      <c r="I34" s="104"/>
      <c r="J34" s="88"/>
      <c r="K34" s="100"/>
    </row>
    <row r="35" spans="1:11" s="101" customFormat="1" ht="20.100000000000001" customHeight="1" x14ac:dyDescent="0.35">
      <c r="A35" s="88"/>
      <c r="B35" s="89"/>
      <c r="C35" s="88"/>
      <c r="D35" s="88"/>
      <c r="E35" s="104"/>
      <c r="F35" s="104"/>
      <c r="G35" s="104"/>
      <c r="H35" s="104"/>
      <c r="I35" s="104"/>
      <c r="J35" s="88"/>
      <c r="K35" s="100"/>
    </row>
    <row r="36" spans="1:11" s="101" customFormat="1" ht="20.100000000000001" customHeight="1" x14ac:dyDescent="0.35">
      <c r="A36" s="88"/>
      <c r="B36" s="89"/>
      <c r="C36" s="88"/>
      <c r="D36" s="88"/>
      <c r="E36" s="104"/>
      <c r="F36" s="104"/>
      <c r="G36" s="104"/>
      <c r="H36" s="104"/>
      <c r="I36" s="104"/>
      <c r="J36" s="88"/>
      <c r="K36" s="100"/>
    </row>
    <row r="37" spans="1:11" s="101" customFormat="1" ht="20.100000000000001" customHeight="1" x14ac:dyDescent="0.35">
      <c r="A37" s="88"/>
      <c r="B37" s="89"/>
      <c r="C37" s="88"/>
      <c r="D37" s="88"/>
      <c r="E37" s="104"/>
      <c r="F37" s="104"/>
      <c r="G37" s="104"/>
      <c r="H37" s="104"/>
      <c r="I37" s="104"/>
      <c r="J37" s="88"/>
      <c r="K37" s="100"/>
    </row>
    <row r="38" spans="1:11" s="101" customFormat="1" ht="20.100000000000001" customHeight="1" x14ac:dyDescent="0.35">
      <c r="A38" s="88"/>
      <c r="B38" s="89"/>
      <c r="C38" s="88"/>
      <c r="D38" s="88"/>
      <c r="E38" s="104"/>
      <c r="F38" s="104"/>
      <c r="G38" s="104"/>
      <c r="H38" s="104"/>
      <c r="I38" s="104"/>
      <c r="J38" s="88"/>
      <c r="K38" s="100"/>
    </row>
    <row r="39" spans="1:11" s="101" customFormat="1" ht="20.100000000000001" customHeight="1" x14ac:dyDescent="0.35">
      <c r="A39" s="88"/>
      <c r="B39" s="89"/>
      <c r="C39" s="88"/>
      <c r="D39" s="88"/>
      <c r="E39" s="104"/>
      <c r="F39" s="104"/>
      <c r="G39" s="104"/>
      <c r="H39" s="104"/>
      <c r="I39" s="104"/>
      <c r="J39" s="88"/>
      <c r="K39" s="100"/>
    </row>
    <row r="40" spans="1:11" s="101" customFormat="1" ht="20.100000000000001" customHeight="1" x14ac:dyDescent="0.35">
      <c r="A40" s="88"/>
      <c r="B40" s="89"/>
      <c r="C40" s="88"/>
      <c r="D40" s="88"/>
      <c r="E40" s="104"/>
      <c r="F40" s="104"/>
      <c r="G40" s="104"/>
      <c r="H40" s="104"/>
      <c r="I40" s="104"/>
      <c r="J40" s="88"/>
      <c r="K40" s="100"/>
    </row>
    <row r="41" spans="1:11" s="101" customFormat="1" ht="20.100000000000001" customHeight="1" x14ac:dyDescent="0.35">
      <c r="A41" s="88"/>
      <c r="B41" s="93"/>
      <c r="C41" s="93"/>
      <c r="D41" s="93"/>
      <c r="E41" s="103"/>
      <c r="F41" s="103"/>
      <c r="G41" s="103"/>
      <c r="H41" s="103"/>
      <c r="I41" s="103"/>
      <c r="J41" s="88"/>
      <c r="K41" s="100"/>
    </row>
    <row r="42" spans="1:11" s="101" customFormat="1" ht="20.100000000000001" customHeight="1" x14ac:dyDescent="0.35">
      <c r="A42" s="88"/>
      <c r="B42" s="93"/>
      <c r="C42" s="93"/>
      <c r="D42" s="93"/>
      <c r="E42" s="103"/>
      <c r="F42" s="103"/>
      <c r="G42" s="103"/>
      <c r="H42" s="103"/>
      <c r="I42" s="103"/>
      <c r="J42" s="88"/>
      <c r="K42" s="100"/>
    </row>
    <row r="43" spans="1:11" s="101" customFormat="1" ht="20.100000000000001" customHeight="1" x14ac:dyDescent="0.35">
      <c r="A43" s="88"/>
      <c r="B43" s="93"/>
      <c r="C43" s="93"/>
      <c r="D43" s="93"/>
      <c r="E43" s="103"/>
      <c r="F43" s="103"/>
      <c r="G43" s="103"/>
      <c r="H43" s="103"/>
      <c r="I43" s="103"/>
      <c r="J43" s="88"/>
      <c r="K43" s="100"/>
    </row>
    <row r="44" spans="1:11" s="101" customFormat="1" ht="20.100000000000001" customHeight="1" x14ac:dyDescent="0.35">
      <c r="A44" s="88"/>
      <c r="B44" s="93"/>
      <c r="C44" s="93"/>
      <c r="D44" s="93"/>
      <c r="E44" s="110"/>
      <c r="F44" s="111"/>
      <c r="G44" s="111"/>
      <c r="H44" s="111"/>
      <c r="I44" s="111"/>
      <c r="J44" s="88"/>
      <c r="K44" s="100"/>
    </row>
    <row r="45" spans="1:11" s="101" customFormat="1" ht="20.100000000000001" customHeight="1" x14ac:dyDescent="0.35">
      <c r="A45" s="88"/>
      <c r="B45" s="89"/>
      <c r="C45" s="88"/>
      <c r="D45" s="88"/>
      <c r="E45" s="88"/>
      <c r="F45" s="88"/>
      <c r="G45" s="88"/>
      <c r="H45" s="88"/>
      <c r="I45" s="88"/>
      <c r="J45" s="88"/>
      <c r="K45" s="100"/>
    </row>
    <row r="46" spans="1:11" s="101" customFormat="1" ht="20.100000000000001" customHeight="1" x14ac:dyDescent="0.35">
      <c r="A46" s="88"/>
      <c r="B46" s="93"/>
      <c r="C46" s="93"/>
      <c r="D46" s="93"/>
      <c r="E46" s="103"/>
      <c r="F46" s="103"/>
      <c r="G46" s="103"/>
      <c r="H46" s="103"/>
      <c r="I46" s="103"/>
      <c r="J46" s="88"/>
      <c r="K46" s="100"/>
    </row>
    <row r="47" spans="1:11" s="101" customFormat="1" ht="20.100000000000001" customHeight="1" x14ac:dyDescent="0.35">
      <c r="A47" s="88"/>
      <c r="B47" s="93"/>
      <c r="C47" s="93"/>
      <c r="D47" s="93"/>
      <c r="E47" s="103"/>
      <c r="F47" s="103"/>
      <c r="G47" s="103"/>
      <c r="H47" s="103"/>
      <c r="I47" s="103"/>
      <c r="J47" s="88"/>
      <c r="K47" s="100"/>
    </row>
    <row r="48" spans="1:11" s="101" customFormat="1" ht="20.100000000000001" customHeight="1" x14ac:dyDescent="0.35">
      <c r="A48" s="88"/>
      <c r="B48" s="89"/>
      <c r="C48" s="88"/>
      <c r="D48" s="88"/>
      <c r="E48" s="88"/>
      <c r="F48" s="88"/>
      <c r="G48" s="88"/>
      <c r="H48" s="88"/>
      <c r="I48" s="88"/>
      <c r="J48" s="88"/>
      <c r="K48" s="100"/>
    </row>
    <row r="49" spans="1:11" s="101" customFormat="1" ht="20.100000000000001" customHeight="1" x14ac:dyDescent="0.35">
      <c r="A49" s="88"/>
      <c r="B49" s="89"/>
      <c r="C49" s="88"/>
      <c r="D49" s="88"/>
      <c r="E49" s="88"/>
      <c r="F49" s="88"/>
      <c r="G49" s="88"/>
      <c r="H49" s="88"/>
      <c r="I49" s="88"/>
      <c r="J49" s="88"/>
      <c r="K49" s="100"/>
    </row>
    <row r="50" spans="1:11" s="101" customFormat="1" ht="20.100000000000001" customHeight="1" x14ac:dyDescent="0.35">
      <c r="A50" s="88"/>
      <c r="B50" s="93" t="s">
        <v>75</v>
      </c>
      <c r="C50" s="93"/>
      <c r="D50" s="93"/>
      <c r="E50" s="103" t="s">
        <v>71</v>
      </c>
      <c r="F50" s="103"/>
      <c r="G50" s="103"/>
      <c r="H50" s="103"/>
      <c r="I50" s="103"/>
      <c r="J50" s="88"/>
      <c r="K50" s="100"/>
    </row>
    <row r="51" spans="1:11" s="101" customFormat="1" ht="20.100000000000001" customHeight="1" x14ac:dyDescent="0.35">
      <c r="A51" s="88"/>
      <c r="B51" s="93"/>
      <c r="C51" s="93"/>
      <c r="D51" s="93"/>
      <c r="E51" s="103" t="s">
        <v>72</v>
      </c>
      <c r="F51" s="103"/>
      <c r="G51" s="103"/>
      <c r="H51" s="103"/>
      <c r="I51" s="103"/>
      <c r="J51" s="88"/>
      <c r="K51" s="100"/>
    </row>
    <row r="52" spans="1:11" s="101" customFormat="1" ht="20.100000000000001" customHeight="1" x14ac:dyDescent="0.35">
      <c r="A52" s="88"/>
      <c r="B52" s="89"/>
      <c r="C52" s="88"/>
      <c r="D52" s="88"/>
      <c r="E52" s="88"/>
      <c r="F52" s="88"/>
      <c r="G52" s="88"/>
      <c r="H52" s="88"/>
      <c r="I52" s="88"/>
      <c r="J52" s="88"/>
      <c r="K52" s="100"/>
    </row>
    <row r="53" spans="1:11" s="101" customFormat="1" ht="20.100000000000001" customHeight="1" x14ac:dyDescent="0.3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100"/>
    </row>
    <row r="54" spans="1:11" s="101" customFormat="1" ht="20.100000000000001" customHeight="1" x14ac:dyDescent="0.35">
      <c r="A54" s="96"/>
      <c r="B54" s="93" t="s">
        <v>66</v>
      </c>
      <c r="C54" s="96"/>
      <c r="D54" s="96"/>
      <c r="E54" s="96"/>
      <c r="F54" s="88"/>
      <c r="G54" s="97"/>
      <c r="H54" s="97"/>
      <c r="I54" s="98"/>
      <c r="J54" s="88"/>
      <c r="K54" s="100"/>
    </row>
    <row r="55" spans="1:11" s="71" customFormat="1" ht="20.100000000000001" customHeight="1" x14ac:dyDescent="0.25">
      <c r="A55" s="82"/>
      <c r="B55" s="83"/>
      <c r="C55" s="83"/>
      <c r="D55" s="83"/>
      <c r="E55" s="83"/>
      <c r="F55" s="79"/>
      <c r="G55" s="84"/>
      <c r="H55" s="84"/>
      <c r="I55" s="83"/>
      <c r="J55" s="80"/>
      <c r="K55" s="81"/>
    </row>
    <row r="56" spans="1:11" s="71" customFormat="1" ht="20.100000000000001" customHeight="1" x14ac:dyDescent="0.25">
      <c r="A56" s="85"/>
      <c r="B56" s="86"/>
      <c r="C56" s="86"/>
      <c r="D56" s="86"/>
      <c r="E56" s="86"/>
      <c r="F56" s="86"/>
      <c r="G56" s="86"/>
      <c r="H56" s="86"/>
      <c r="I56" s="86"/>
      <c r="J56" s="85"/>
      <c r="K56" s="87"/>
    </row>
    <row r="57" spans="1:11" hidden="1" x14ac:dyDescent="0.25"/>
    <row r="58" spans="1:11" hidden="1" x14ac:dyDescent="0.25"/>
    <row r="59" spans="1:11" hidden="1" x14ac:dyDescent="0.25"/>
    <row r="60" spans="1:11" hidden="1" x14ac:dyDescent="0.25"/>
    <row r="61" spans="1:11" hidden="1" x14ac:dyDescent="0.25"/>
    <row r="62" spans="1:11" hidden="1" x14ac:dyDescent="0.25"/>
    <row r="63" spans="1:11" hidden="1" x14ac:dyDescent="0.25"/>
    <row r="64" spans="1:1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</sheetData>
  <mergeCells count="26">
    <mergeCell ref="C3:I4"/>
    <mergeCell ref="C2:I2"/>
    <mergeCell ref="E5:I5"/>
    <mergeCell ref="E50:I50"/>
    <mergeCell ref="E47:I47"/>
    <mergeCell ref="E46:I46"/>
    <mergeCell ref="E32:I32"/>
    <mergeCell ref="E44:I44"/>
    <mergeCell ref="E43:I43"/>
    <mergeCell ref="E42:I42"/>
    <mergeCell ref="E26:I26"/>
    <mergeCell ref="E30:I30"/>
    <mergeCell ref="E29:I29"/>
    <mergeCell ref="E8:I8"/>
    <mergeCell ref="E21:I21"/>
    <mergeCell ref="E9:I9"/>
    <mergeCell ref="E51:I51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</mergeCells>
  <phoneticPr fontId="15" type="noConversion"/>
  <conditionalFormatting sqref="E30:I30">
    <cfRule type="expression" dxfId="16" priority="1">
      <formula>$E$26="Servicing Office Generated"</formula>
    </cfRule>
    <cfRule type="expression" dxfId="15" priority="2">
      <formula>$E$26="Producing Office Generated"</formula>
    </cfRule>
    <cfRule type="expression" dxfId="14" priority="4">
      <formula>$E$26="System Issue"</formula>
    </cfRule>
  </conditionalFormatting>
  <dataValidations count="1">
    <dataValidation allowBlank="1" showInputMessage="1" showErrorMessage="1" sqref="E29:I29 I23:I24 E26:I26"/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B3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>
      <selection activeCell="F5" sqref="F5"/>
    </sheetView>
  </sheetViews>
  <sheetFormatPr defaultColWidth="0" defaultRowHeight="15" zeroHeight="1" x14ac:dyDescent="0.25"/>
  <cols>
    <col min="1" max="1" width="2.7109375" customWidth="1"/>
    <col min="2" max="2" width="14.7109375" customWidth="1"/>
    <col min="3" max="3" width="26.140625" bestFit="1" customWidth="1"/>
    <col min="4" max="4" width="65.85546875" customWidth="1"/>
    <col min="5" max="5" width="19.42578125" bestFit="1" customWidth="1"/>
    <col min="6" max="6" width="18.28515625" customWidth="1"/>
    <col min="7" max="7" width="17.7109375" bestFit="1" customWidth="1"/>
    <col min="8" max="8" width="3.710937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4"/>
      <c r="B2" s="3" t="s">
        <v>22</v>
      </c>
      <c r="C2" s="4"/>
      <c r="D2" s="4"/>
      <c r="E2" s="4"/>
      <c r="F2" s="4"/>
      <c r="G2" s="4"/>
      <c r="H2" s="4"/>
    </row>
    <row r="3" spans="1:8" x14ac:dyDescent="0.25">
      <c r="A3" s="4"/>
      <c r="B3" s="3"/>
      <c r="C3" s="4"/>
      <c r="D3" s="4"/>
      <c r="E3" s="4"/>
      <c r="F3" s="4"/>
      <c r="G3" s="4"/>
      <c r="H3" s="4"/>
    </row>
    <row r="4" spans="1:8" s="13" customFormat="1" ht="30" customHeight="1" x14ac:dyDescent="0.25">
      <c r="A4" s="11"/>
      <c r="B4" s="12" t="s">
        <v>24</v>
      </c>
      <c r="C4" s="12" t="s">
        <v>23</v>
      </c>
      <c r="D4" s="12" t="s">
        <v>25</v>
      </c>
      <c r="E4" s="12" t="s">
        <v>40</v>
      </c>
      <c r="F4" s="12" t="s">
        <v>38</v>
      </c>
      <c r="G4" s="12" t="s">
        <v>39</v>
      </c>
      <c r="H4" s="11"/>
    </row>
    <row r="5" spans="1:8" ht="24" x14ac:dyDescent="0.25">
      <c r="A5" s="4"/>
      <c r="B5" s="5">
        <v>70</v>
      </c>
      <c r="C5" s="8" t="s">
        <v>6</v>
      </c>
      <c r="D5" s="9" t="s">
        <v>37</v>
      </c>
      <c r="E5" s="9"/>
      <c r="F5" s="9"/>
      <c r="G5" s="9"/>
      <c r="H5" s="4"/>
    </row>
    <row r="6" spans="1:8" x14ac:dyDescent="0.25">
      <c r="A6" s="4"/>
      <c r="B6" s="5">
        <v>71</v>
      </c>
      <c r="C6" s="8" t="s">
        <v>7</v>
      </c>
      <c r="D6" s="9" t="s">
        <v>27</v>
      </c>
      <c r="E6" s="9"/>
      <c r="F6" s="9"/>
      <c r="G6" s="9"/>
      <c r="H6" s="4"/>
    </row>
    <row r="7" spans="1:8" ht="36" x14ac:dyDescent="0.25">
      <c r="A7" s="4"/>
      <c r="B7" s="5">
        <v>72</v>
      </c>
      <c r="C7" s="8" t="s">
        <v>8</v>
      </c>
      <c r="D7" s="10" t="s">
        <v>33</v>
      </c>
      <c r="E7" s="10"/>
      <c r="F7" s="10"/>
      <c r="G7" s="10"/>
      <c r="H7" s="4"/>
    </row>
    <row r="8" spans="1:8" ht="36" x14ac:dyDescent="0.25">
      <c r="A8" s="4"/>
      <c r="B8" s="5">
        <v>73</v>
      </c>
      <c r="C8" s="8" t="s">
        <v>9</v>
      </c>
      <c r="D8" s="10" t="s">
        <v>34</v>
      </c>
      <c r="E8" s="10"/>
      <c r="F8" s="10"/>
      <c r="G8" s="10"/>
      <c r="H8" s="4"/>
    </row>
    <row r="9" spans="1:8" x14ac:dyDescent="0.25">
      <c r="A9" s="4"/>
      <c r="B9" s="5">
        <v>740</v>
      </c>
      <c r="C9" s="8" t="s">
        <v>10</v>
      </c>
      <c r="D9" s="9" t="s">
        <v>35</v>
      </c>
      <c r="E9" s="9"/>
      <c r="F9" s="9"/>
      <c r="G9" s="9"/>
      <c r="H9" s="4"/>
    </row>
    <row r="10" spans="1:8" x14ac:dyDescent="0.25">
      <c r="A10" s="4"/>
      <c r="B10" s="5">
        <v>745</v>
      </c>
      <c r="C10" s="8" t="s">
        <v>11</v>
      </c>
      <c r="D10" s="9" t="s">
        <v>36</v>
      </c>
      <c r="E10" s="9"/>
      <c r="F10" s="9"/>
      <c r="G10" s="9"/>
      <c r="H10" s="4"/>
    </row>
    <row r="11" spans="1:8" x14ac:dyDescent="0.25">
      <c r="A11" s="4"/>
      <c r="B11" s="5">
        <v>746</v>
      </c>
      <c r="C11" s="8" t="s">
        <v>12</v>
      </c>
      <c r="D11" s="9" t="s">
        <v>30</v>
      </c>
      <c r="E11" s="9"/>
      <c r="F11" s="9"/>
      <c r="G11" s="9"/>
      <c r="H11" s="4"/>
    </row>
    <row r="12" spans="1:8" x14ac:dyDescent="0.25">
      <c r="A12" s="4"/>
      <c r="B12" s="5">
        <v>75</v>
      </c>
      <c r="C12" s="8" t="s">
        <v>13</v>
      </c>
      <c r="D12" s="9" t="s">
        <v>26</v>
      </c>
      <c r="E12" s="9"/>
      <c r="F12" s="9"/>
      <c r="G12" s="9"/>
      <c r="H12" s="4"/>
    </row>
    <row r="13" spans="1:8" x14ac:dyDescent="0.25">
      <c r="A13" s="4"/>
      <c r="B13" s="5">
        <v>712</v>
      </c>
      <c r="C13" s="8" t="s">
        <v>14</v>
      </c>
      <c r="D13" s="9" t="s">
        <v>29</v>
      </c>
      <c r="E13" s="9"/>
      <c r="F13" s="9"/>
      <c r="G13" s="9"/>
      <c r="H13" s="4"/>
    </row>
    <row r="14" spans="1:8" x14ac:dyDescent="0.25">
      <c r="A14" s="4"/>
      <c r="B14" s="4"/>
      <c r="C14" s="2"/>
      <c r="D14" s="2"/>
      <c r="E14" s="2"/>
      <c r="F14" s="2"/>
      <c r="G14" s="2"/>
      <c r="H14" s="4"/>
    </row>
    <row r="15" spans="1:8" s="7" customFormat="1" hidden="1" x14ac:dyDescent="0.25">
      <c r="A15" s="6"/>
      <c r="B15" s="6"/>
      <c r="C15" s="6"/>
      <c r="D15" s="6"/>
      <c r="E15" s="6"/>
      <c r="F15" s="6"/>
      <c r="G15" s="6"/>
      <c r="H15" s="6"/>
    </row>
    <row r="16" spans="1:8" s="7" customFormat="1" hidden="1" x14ac:dyDescent="0.25">
      <c r="A16" s="6"/>
      <c r="B16" s="6"/>
      <c r="C16" s="6"/>
      <c r="D16" s="6"/>
      <c r="E16" s="6"/>
      <c r="F16" s="6"/>
      <c r="G16" s="6"/>
      <c r="H16" s="6"/>
    </row>
    <row r="17" spans="1:8" s="7" customFormat="1" hidden="1" x14ac:dyDescent="0.25">
      <c r="A17" s="6"/>
      <c r="B17" s="6"/>
      <c r="C17" s="6"/>
      <c r="D17" s="6"/>
      <c r="E17" s="6"/>
      <c r="F17" s="6"/>
      <c r="G17" s="6"/>
      <c r="H17" s="6"/>
    </row>
    <row r="18" spans="1:8" s="7" customFormat="1" hidden="1" x14ac:dyDescent="0.25">
      <c r="A18" s="6"/>
      <c r="B18" s="6"/>
      <c r="C18" s="6"/>
      <c r="D18" s="6"/>
      <c r="E18" s="6"/>
      <c r="F18" s="6"/>
      <c r="G18" s="6"/>
      <c r="H18" s="6"/>
    </row>
    <row r="19" spans="1:8" s="7" customFormat="1" hidden="1" x14ac:dyDescent="0.25">
      <c r="A19" s="6"/>
      <c r="B19" s="6"/>
      <c r="C19" s="6"/>
      <c r="D19" s="6"/>
      <c r="E19" s="6"/>
      <c r="F19" s="6"/>
      <c r="G19" s="6"/>
      <c r="H19" s="6"/>
    </row>
    <row r="20" spans="1:8" s="7" customFormat="1" hidden="1" x14ac:dyDescent="0.25">
      <c r="A20" s="6"/>
      <c r="B20" s="6"/>
      <c r="C20" s="6"/>
      <c r="D20" s="6"/>
      <c r="E20" s="6"/>
      <c r="F20" s="6"/>
      <c r="G20" s="6"/>
      <c r="H20" s="6"/>
    </row>
    <row r="21" spans="1:8" s="7" customFormat="1" hidden="1" x14ac:dyDescent="0.25">
      <c r="A21" s="6"/>
      <c r="B21" s="6"/>
      <c r="C21" s="6"/>
      <c r="D21" s="6"/>
      <c r="E21" s="6"/>
      <c r="F21" s="6"/>
      <c r="G21" s="6"/>
      <c r="H21" s="6"/>
    </row>
    <row r="22" spans="1:8" s="7" customFormat="1" hidden="1" x14ac:dyDescent="0.25">
      <c r="A22" s="6"/>
      <c r="B22" s="6"/>
      <c r="C22" s="6"/>
      <c r="D22" s="6"/>
      <c r="E22" s="6"/>
      <c r="F22" s="6"/>
      <c r="G22" s="6"/>
      <c r="H22" s="6"/>
    </row>
    <row r="23" spans="1:8" s="7" customFormat="1" hidden="1" x14ac:dyDescent="0.25">
      <c r="A23" s="6"/>
      <c r="B23" s="6"/>
      <c r="C23" s="6"/>
      <c r="D23" s="6"/>
      <c r="E23" s="6"/>
      <c r="F23" s="6"/>
      <c r="G23" s="6"/>
      <c r="H23" s="6"/>
    </row>
    <row r="24" spans="1:8" s="7" customFormat="1" hidden="1" x14ac:dyDescent="0.25">
      <c r="A24" s="6"/>
      <c r="B24" s="6"/>
      <c r="C24" s="6"/>
      <c r="D24" s="6"/>
      <c r="E24" s="6"/>
      <c r="F24" s="6"/>
      <c r="G24" s="6"/>
      <c r="H24" s="6"/>
    </row>
    <row r="25" spans="1:8" s="7" customFormat="1" hidden="1" x14ac:dyDescent="0.25">
      <c r="A25" s="6"/>
      <c r="B25" s="6"/>
      <c r="C25" s="6"/>
      <c r="D25" s="6"/>
      <c r="E25" s="6"/>
      <c r="F25" s="6"/>
      <c r="G25" s="6"/>
      <c r="H25" s="6"/>
    </row>
    <row r="26" spans="1:8" s="7" customFormat="1" hidden="1" x14ac:dyDescent="0.25">
      <c r="A26" s="6"/>
      <c r="B26" s="6"/>
      <c r="C26" s="6"/>
      <c r="D26" s="6"/>
      <c r="E26" s="6"/>
      <c r="F26" s="6"/>
      <c r="G26" s="6"/>
      <c r="H26" s="6"/>
    </row>
    <row r="27" spans="1:8" s="7" customFormat="1" hidden="1" x14ac:dyDescent="0.25">
      <c r="A27" s="6"/>
      <c r="B27" s="6"/>
      <c r="C27" s="6"/>
      <c r="D27" s="6"/>
      <c r="E27" s="6"/>
      <c r="F27" s="6"/>
      <c r="G27" s="6"/>
      <c r="H27" s="6"/>
    </row>
    <row r="28" spans="1:8" s="7" customFormat="1" hidden="1" x14ac:dyDescent="0.25">
      <c r="A28" s="6"/>
      <c r="B28" s="6"/>
      <c r="C28" s="6"/>
      <c r="D28" s="6"/>
      <c r="E28" s="6"/>
      <c r="F28" s="6"/>
      <c r="G28" s="6"/>
      <c r="H28" s="6"/>
    </row>
    <row r="29" spans="1:8" s="7" customFormat="1" hidden="1" x14ac:dyDescent="0.25">
      <c r="A29" s="6"/>
      <c r="B29" s="6"/>
      <c r="C29" s="6"/>
      <c r="D29" s="6"/>
      <c r="E29" s="6"/>
      <c r="F29" s="6"/>
      <c r="G29" s="6"/>
      <c r="H29" s="6"/>
    </row>
    <row r="30" spans="1:8" s="7" customFormat="1" hidden="1" x14ac:dyDescent="0.25">
      <c r="A30" s="6"/>
      <c r="B30" s="6"/>
      <c r="C30" s="6"/>
      <c r="D30" s="6"/>
      <c r="E30" s="6"/>
      <c r="F30" s="6"/>
      <c r="G30" s="6"/>
      <c r="H30" s="6"/>
    </row>
    <row r="31" spans="1:8" s="7" customFormat="1" hidden="1" x14ac:dyDescent="0.25">
      <c r="A31" s="6"/>
      <c r="B31" s="6"/>
      <c r="C31" s="6"/>
      <c r="D31" s="6"/>
      <c r="E31" s="6"/>
      <c r="F31" s="6"/>
      <c r="G31" s="6"/>
      <c r="H31" s="6"/>
    </row>
    <row r="32" spans="1:8" s="7" customFormat="1" hidden="1" x14ac:dyDescent="0.25">
      <c r="A32" s="6"/>
      <c r="B32" s="6"/>
      <c r="C32" s="6"/>
      <c r="D32" s="6"/>
      <c r="E32" s="6"/>
      <c r="F32" s="6"/>
      <c r="G32" s="6"/>
      <c r="H32" s="6"/>
    </row>
    <row r="33" spans="1:8" s="7" customFormat="1" hidden="1" x14ac:dyDescent="0.25">
      <c r="A33" s="6"/>
      <c r="B33" s="6"/>
      <c r="C33" s="6"/>
      <c r="D33" s="6"/>
      <c r="E33" s="6"/>
      <c r="F33" s="6"/>
      <c r="G33" s="6"/>
      <c r="H33" s="6"/>
    </row>
    <row r="34" spans="1:8" s="7" customFormat="1" hidden="1" x14ac:dyDescent="0.25">
      <c r="A34" s="6"/>
      <c r="B34" s="6"/>
      <c r="C34" s="6"/>
      <c r="D34" s="6"/>
      <c r="E34" s="6"/>
      <c r="F34" s="6"/>
      <c r="G34" s="6"/>
      <c r="H34" s="6"/>
    </row>
    <row r="35" spans="1:8" s="7" customFormat="1" hidden="1" x14ac:dyDescent="0.25">
      <c r="A35" s="6"/>
      <c r="B35" s="6"/>
      <c r="C35" s="6"/>
      <c r="D35" s="6"/>
      <c r="E35" s="6"/>
      <c r="F35" s="6"/>
      <c r="G35" s="6"/>
      <c r="H35" s="6"/>
    </row>
    <row r="36" spans="1:8" s="7" customFormat="1" hidden="1" x14ac:dyDescent="0.25">
      <c r="A36" s="6"/>
      <c r="B36" s="6"/>
      <c r="C36" s="6"/>
      <c r="D36" s="6"/>
      <c r="E36" s="6"/>
      <c r="F36" s="6"/>
      <c r="G36" s="6"/>
      <c r="H36" s="6"/>
    </row>
    <row r="37" spans="1:8" s="7" customFormat="1" hidden="1" x14ac:dyDescent="0.25">
      <c r="A37" s="6"/>
      <c r="B37" s="6"/>
      <c r="C37" s="6"/>
      <c r="D37" s="6"/>
      <c r="E37" s="6"/>
      <c r="F37" s="6"/>
      <c r="G37" s="6"/>
      <c r="H37" s="6"/>
    </row>
    <row r="38" spans="1:8" s="7" customFormat="1" hidden="1" x14ac:dyDescent="0.25">
      <c r="A38" s="6"/>
      <c r="B38" s="6"/>
      <c r="C38" s="6"/>
      <c r="D38" s="6"/>
      <c r="E38" s="6"/>
      <c r="F38" s="6"/>
      <c r="G38" s="6"/>
      <c r="H38" s="6"/>
    </row>
    <row r="39" spans="1:8" s="7" customFormat="1" hidden="1" x14ac:dyDescent="0.25">
      <c r="A39" s="6"/>
      <c r="B39" s="6"/>
      <c r="C39" s="6"/>
      <c r="D39" s="6"/>
      <c r="E39" s="6"/>
      <c r="F39" s="6"/>
      <c r="G39" s="6"/>
      <c r="H39" s="6"/>
    </row>
    <row r="40" spans="1:8" s="7" customFormat="1" hidden="1" x14ac:dyDescent="0.25">
      <c r="A40" s="6"/>
      <c r="B40" s="6"/>
      <c r="C40" s="6"/>
      <c r="D40" s="6"/>
      <c r="E40" s="6"/>
      <c r="F40" s="6"/>
      <c r="G40" s="6"/>
      <c r="H40" s="6"/>
    </row>
    <row r="41" spans="1:8" hidden="1" x14ac:dyDescent="0.25"/>
    <row r="42" spans="1:8" hidden="1" x14ac:dyDescent="0.25"/>
  </sheetData>
  <phoneticPr fontId="15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&amp;C&amp;F</oddHeader>
    <oddFooter>&amp;L&amp;A&amp;C&amp;P&amp;R&amp;D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C10" sqref="C10:L10"/>
    </sheetView>
  </sheetViews>
  <sheetFormatPr defaultRowHeight="12" x14ac:dyDescent="0.2"/>
  <cols>
    <col min="1" max="1" width="2.7109375" style="14" customWidth="1"/>
    <col min="2" max="2" width="27.140625" style="14" bestFit="1" customWidth="1"/>
    <col min="3" max="3" width="25.42578125" style="14" bestFit="1" customWidth="1"/>
    <col min="4" max="12" width="3.140625" style="14" bestFit="1" customWidth="1"/>
    <col min="13" max="13" width="3.7109375" style="14" customWidth="1"/>
    <col min="14" max="15" width="8.28515625" style="14" customWidth="1"/>
    <col min="16" max="16384" width="9.140625" style="14"/>
  </cols>
  <sheetData>
    <row r="1" spans="2:15" ht="12.75" thickBot="1" x14ac:dyDescent="0.25"/>
    <row r="2" spans="2:15" ht="15" customHeight="1" x14ac:dyDescent="0.2">
      <c r="B2" s="138" t="s">
        <v>41</v>
      </c>
      <c r="C2" s="131" t="s">
        <v>23</v>
      </c>
      <c r="D2" s="133" t="s">
        <v>42</v>
      </c>
      <c r="E2" s="134"/>
      <c r="F2" s="134"/>
      <c r="G2" s="134"/>
      <c r="H2" s="134"/>
      <c r="I2" s="134"/>
      <c r="J2" s="134"/>
      <c r="K2" s="134"/>
      <c r="L2" s="135"/>
      <c r="M2" s="15"/>
      <c r="N2" s="136" t="s">
        <v>43</v>
      </c>
      <c r="O2" s="137"/>
    </row>
    <row r="3" spans="2:15" ht="81" thickBot="1" x14ac:dyDescent="0.25">
      <c r="B3" s="139"/>
      <c r="C3" s="132"/>
      <c r="D3" s="16" t="s">
        <v>44</v>
      </c>
      <c r="E3" s="17" t="s">
        <v>11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  <c r="L3" s="18" t="s">
        <v>10</v>
      </c>
      <c r="M3" s="19"/>
      <c r="N3" s="20" t="s">
        <v>51</v>
      </c>
      <c r="O3" s="21" t="s">
        <v>52</v>
      </c>
    </row>
    <row r="4" spans="2:15" x14ac:dyDescent="0.2">
      <c r="B4" s="121" t="s">
        <v>0</v>
      </c>
      <c r="C4" s="22" t="s">
        <v>3</v>
      </c>
      <c r="D4" s="23" t="s">
        <v>53</v>
      </c>
      <c r="E4" s="24" t="s">
        <v>54</v>
      </c>
      <c r="F4" s="24" t="s">
        <v>54</v>
      </c>
      <c r="G4" s="24" t="s">
        <v>54</v>
      </c>
      <c r="H4" s="24" t="s">
        <v>53</v>
      </c>
      <c r="I4" s="24" t="s">
        <v>54</v>
      </c>
      <c r="J4" s="24" t="s">
        <v>54</v>
      </c>
      <c r="K4" s="24" t="s">
        <v>54</v>
      </c>
      <c r="L4" s="25" t="s">
        <v>54</v>
      </c>
      <c r="M4" s="19"/>
      <c r="N4" s="26" t="s">
        <v>54</v>
      </c>
      <c r="O4" s="27" t="s">
        <v>53</v>
      </c>
    </row>
    <row r="5" spans="2:15" x14ac:dyDescent="0.2">
      <c r="B5" s="119"/>
      <c r="C5" s="28" t="s">
        <v>4</v>
      </c>
      <c r="D5" s="29" t="s">
        <v>53</v>
      </c>
      <c r="E5" s="30" t="s">
        <v>54</v>
      </c>
      <c r="F5" s="30" t="s">
        <v>54</v>
      </c>
      <c r="G5" s="30" t="s">
        <v>54</v>
      </c>
      <c r="H5" s="30" t="s">
        <v>54</v>
      </c>
      <c r="I5" s="30" t="s">
        <v>54</v>
      </c>
      <c r="J5" s="30" t="s">
        <v>54</v>
      </c>
      <c r="K5" s="30" t="s">
        <v>54</v>
      </c>
      <c r="L5" s="31" t="s">
        <v>54</v>
      </c>
      <c r="M5" s="19"/>
      <c r="N5" s="32" t="s">
        <v>53</v>
      </c>
      <c r="O5" s="33" t="s">
        <v>53</v>
      </c>
    </row>
    <row r="6" spans="2:15" x14ac:dyDescent="0.2">
      <c r="B6" s="119"/>
      <c r="C6" s="28" t="s">
        <v>18</v>
      </c>
      <c r="D6" s="29" t="s">
        <v>54</v>
      </c>
      <c r="E6" s="30" t="s">
        <v>54</v>
      </c>
      <c r="F6" s="30" t="s">
        <v>54</v>
      </c>
      <c r="G6" s="30" t="s">
        <v>54</v>
      </c>
      <c r="H6" s="30" t="s">
        <v>54</v>
      </c>
      <c r="I6" s="30" t="s">
        <v>53</v>
      </c>
      <c r="J6" s="30" t="s">
        <v>53</v>
      </c>
      <c r="K6" s="30" t="s">
        <v>54</v>
      </c>
      <c r="L6" s="31" t="s">
        <v>54</v>
      </c>
      <c r="M6" s="19"/>
      <c r="N6" s="32" t="s">
        <v>53</v>
      </c>
      <c r="O6" s="33" t="s">
        <v>54</v>
      </c>
    </row>
    <row r="7" spans="2:15" ht="12.75" thickBot="1" x14ac:dyDescent="0.25">
      <c r="B7" s="122"/>
      <c r="C7" s="34" t="s">
        <v>5</v>
      </c>
      <c r="D7" s="35" t="s">
        <v>54</v>
      </c>
      <c r="E7" s="36" t="s">
        <v>54</v>
      </c>
      <c r="F7" s="36" t="s">
        <v>54</v>
      </c>
      <c r="G7" s="36" t="s">
        <v>54</v>
      </c>
      <c r="H7" s="36" t="s">
        <v>53</v>
      </c>
      <c r="I7" s="36" t="s">
        <v>54</v>
      </c>
      <c r="J7" s="36" t="s">
        <v>54</v>
      </c>
      <c r="K7" s="36" t="s">
        <v>54</v>
      </c>
      <c r="L7" s="37" t="s">
        <v>54</v>
      </c>
      <c r="M7" s="19"/>
      <c r="N7" s="38" t="s">
        <v>53</v>
      </c>
      <c r="O7" s="39" t="s">
        <v>54</v>
      </c>
    </row>
    <row r="8" spans="2:15" x14ac:dyDescent="0.2">
      <c r="B8" s="118" t="s">
        <v>1</v>
      </c>
      <c r="C8" s="40" t="s">
        <v>20</v>
      </c>
      <c r="D8" s="41" t="s">
        <v>54</v>
      </c>
      <c r="E8" s="42" t="s">
        <v>54</v>
      </c>
      <c r="F8" s="42" t="s">
        <v>54</v>
      </c>
      <c r="G8" s="42" t="s">
        <v>54</v>
      </c>
      <c r="H8" s="42" t="s">
        <v>54</v>
      </c>
      <c r="I8" s="42" t="s">
        <v>54</v>
      </c>
      <c r="J8" s="42" t="s">
        <v>54</v>
      </c>
      <c r="K8" s="42" t="s">
        <v>54</v>
      </c>
      <c r="L8" s="43" t="s">
        <v>53</v>
      </c>
      <c r="M8" s="19"/>
      <c r="N8" s="44" t="s">
        <v>54</v>
      </c>
      <c r="O8" s="45" t="s">
        <v>53</v>
      </c>
    </row>
    <row r="9" spans="2:15" x14ac:dyDescent="0.2">
      <c r="B9" s="119"/>
      <c r="C9" s="28" t="s">
        <v>21</v>
      </c>
      <c r="D9" s="29" t="s">
        <v>54</v>
      </c>
      <c r="E9" s="30" t="s">
        <v>53</v>
      </c>
      <c r="F9" s="30" t="s">
        <v>54</v>
      </c>
      <c r="G9" s="30" t="s">
        <v>54</v>
      </c>
      <c r="H9" s="30" t="s">
        <v>54</v>
      </c>
      <c r="I9" s="30" t="s">
        <v>54</v>
      </c>
      <c r="J9" s="30" t="s">
        <v>54</v>
      </c>
      <c r="K9" s="30" t="s">
        <v>54</v>
      </c>
      <c r="L9" s="31" t="s">
        <v>54</v>
      </c>
      <c r="M9" s="19"/>
      <c r="N9" s="32" t="s">
        <v>54</v>
      </c>
      <c r="O9" s="33" t="s">
        <v>53</v>
      </c>
    </row>
    <row r="10" spans="2:15" x14ac:dyDescent="0.2">
      <c r="B10" s="119"/>
      <c r="C10" s="28" t="s">
        <v>31</v>
      </c>
      <c r="D10" s="29" t="s">
        <v>54</v>
      </c>
      <c r="E10" s="30" t="s">
        <v>54</v>
      </c>
      <c r="F10" s="30" t="s">
        <v>54</v>
      </c>
      <c r="G10" s="30" t="s">
        <v>54</v>
      </c>
      <c r="H10" s="30" t="s">
        <v>54</v>
      </c>
      <c r="I10" s="30" t="s">
        <v>54</v>
      </c>
      <c r="J10" s="30" t="s">
        <v>53</v>
      </c>
      <c r="K10" s="30" t="s">
        <v>54</v>
      </c>
      <c r="L10" s="31" t="s">
        <v>53</v>
      </c>
      <c r="M10" s="19"/>
      <c r="N10" s="32" t="s">
        <v>54</v>
      </c>
      <c r="O10" s="33" t="s">
        <v>53</v>
      </c>
    </row>
    <row r="11" spans="2:15" ht="12.75" thickBot="1" x14ac:dyDescent="0.25">
      <c r="B11" s="120"/>
      <c r="C11" s="46" t="s">
        <v>32</v>
      </c>
      <c r="D11" s="47" t="s">
        <v>54</v>
      </c>
      <c r="E11" s="48" t="s">
        <v>53</v>
      </c>
      <c r="F11" s="48" t="s">
        <v>54</v>
      </c>
      <c r="G11" s="48" t="s">
        <v>54</v>
      </c>
      <c r="H11" s="48" t="s">
        <v>54</v>
      </c>
      <c r="I11" s="48" t="s">
        <v>54</v>
      </c>
      <c r="J11" s="48" t="s">
        <v>53</v>
      </c>
      <c r="K11" s="48" t="s">
        <v>54</v>
      </c>
      <c r="L11" s="49" t="s">
        <v>54</v>
      </c>
      <c r="M11" s="19"/>
      <c r="N11" s="50" t="s">
        <v>54</v>
      </c>
      <c r="O11" s="51" t="s">
        <v>53</v>
      </c>
    </row>
    <row r="12" spans="2:15" x14ac:dyDescent="0.2">
      <c r="B12" s="121" t="s">
        <v>2</v>
      </c>
      <c r="C12" s="22" t="s">
        <v>15</v>
      </c>
      <c r="D12" s="23" t="s">
        <v>54</v>
      </c>
      <c r="E12" s="24" t="s">
        <v>54</v>
      </c>
      <c r="F12" s="24" t="s">
        <v>54</v>
      </c>
      <c r="G12" s="24" t="s">
        <v>54</v>
      </c>
      <c r="H12" s="24" t="s">
        <v>53</v>
      </c>
      <c r="I12" s="24" t="s">
        <v>54</v>
      </c>
      <c r="J12" s="24" t="s">
        <v>54</v>
      </c>
      <c r="K12" s="24" t="s">
        <v>54</v>
      </c>
      <c r="L12" s="25" t="s">
        <v>54</v>
      </c>
      <c r="M12" s="67"/>
      <c r="N12" s="23" t="s">
        <v>53</v>
      </c>
      <c r="O12" s="27" t="s">
        <v>54</v>
      </c>
    </row>
    <row r="13" spans="2:15" ht="12.75" thickBot="1" x14ac:dyDescent="0.25">
      <c r="B13" s="122"/>
      <c r="C13" s="34" t="s">
        <v>55</v>
      </c>
      <c r="D13" s="35" t="s">
        <v>54</v>
      </c>
      <c r="E13" s="36" t="s">
        <v>54</v>
      </c>
      <c r="F13" s="36" t="s">
        <v>54</v>
      </c>
      <c r="G13" s="36" t="s">
        <v>54</v>
      </c>
      <c r="H13" s="36" t="s">
        <v>53</v>
      </c>
      <c r="I13" s="36" t="s">
        <v>54</v>
      </c>
      <c r="J13" s="36" t="s">
        <v>54</v>
      </c>
      <c r="K13" s="36" t="s">
        <v>54</v>
      </c>
      <c r="L13" s="37" t="s">
        <v>54</v>
      </c>
      <c r="M13" s="67"/>
      <c r="N13" s="35" t="s">
        <v>53</v>
      </c>
      <c r="O13" s="39" t="s">
        <v>54</v>
      </c>
    </row>
    <row r="14" spans="2:15" x14ac:dyDescent="0.2">
      <c r="B14" s="118" t="s">
        <v>16</v>
      </c>
      <c r="C14" s="40" t="s">
        <v>17</v>
      </c>
      <c r="D14" s="41"/>
      <c r="E14" s="42"/>
      <c r="F14" s="42"/>
      <c r="G14" s="42"/>
      <c r="H14" s="42"/>
      <c r="I14" s="42"/>
      <c r="J14" s="42"/>
      <c r="K14" s="42"/>
      <c r="L14" s="43"/>
      <c r="M14" s="19"/>
      <c r="N14" s="52"/>
      <c r="O14" s="53"/>
    </row>
    <row r="15" spans="2:15" x14ac:dyDescent="0.2">
      <c r="B15" s="119"/>
      <c r="C15" s="28" t="s">
        <v>19</v>
      </c>
      <c r="D15" s="29" t="s">
        <v>54</v>
      </c>
      <c r="E15" s="30" t="s">
        <v>53</v>
      </c>
      <c r="F15" s="30" t="s">
        <v>54</v>
      </c>
      <c r="G15" s="30" t="s">
        <v>54</v>
      </c>
      <c r="H15" s="30" t="s">
        <v>54</v>
      </c>
      <c r="I15" s="30" t="s">
        <v>54</v>
      </c>
      <c r="J15" s="30" t="s">
        <v>54</v>
      </c>
      <c r="K15" s="30" t="s">
        <v>54</v>
      </c>
      <c r="L15" s="31" t="s">
        <v>53</v>
      </c>
      <c r="M15" s="19"/>
      <c r="N15" s="32" t="s">
        <v>54</v>
      </c>
      <c r="O15" s="33" t="s">
        <v>53</v>
      </c>
    </row>
    <row r="16" spans="2:15" x14ac:dyDescent="0.2">
      <c r="B16" s="119"/>
      <c r="C16" s="28" t="s">
        <v>56</v>
      </c>
      <c r="D16" s="29" t="s">
        <v>54</v>
      </c>
      <c r="E16" s="30" t="s">
        <v>53</v>
      </c>
      <c r="F16" s="30" t="s">
        <v>54</v>
      </c>
      <c r="G16" s="30" t="s">
        <v>54</v>
      </c>
      <c r="H16" s="30" t="s">
        <v>54</v>
      </c>
      <c r="I16" s="30" t="s">
        <v>54</v>
      </c>
      <c r="J16" s="30" t="s">
        <v>54</v>
      </c>
      <c r="K16" s="30" t="s">
        <v>54</v>
      </c>
      <c r="L16" s="31" t="s">
        <v>53</v>
      </c>
      <c r="M16" s="19"/>
      <c r="N16" s="32" t="s">
        <v>54</v>
      </c>
      <c r="O16" s="33" t="s">
        <v>53</v>
      </c>
    </row>
    <row r="17" spans="2:15" ht="12.75" thickBot="1" x14ac:dyDescent="0.25">
      <c r="B17" s="122"/>
      <c r="C17" s="34" t="s">
        <v>28</v>
      </c>
      <c r="D17" s="35" t="s">
        <v>54</v>
      </c>
      <c r="E17" s="36" t="s">
        <v>53</v>
      </c>
      <c r="F17" s="36" t="s">
        <v>54</v>
      </c>
      <c r="G17" s="36" t="s">
        <v>54</v>
      </c>
      <c r="H17" s="36" t="s">
        <v>54</v>
      </c>
      <c r="I17" s="36" t="s">
        <v>54</v>
      </c>
      <c r="J17" s="36" t="s">
        <v>54</v>
      </c>
      <c r="K17" s="36" t="s">
        <v>54</v>
      </c>
      <c r="L17" s="37" t="s">
        <v>53</v>
      </c>
      <c r="M17" s="54"/>
      <c r="N17" s="38" t="s">
        <v>54</v>
      </c>
      <c r="O17" s="39" t="s">
        <v>53</v>
      </c>
    </row>
    <row r="19" spans="2:15" ht="12.75" thickBot="1" x14ac:dyDescent="0.25"/>
    <row r="20" spans="2:15" x14ac:dyDescent="0.2">
      <c r="B20" s="140" t="s">
        <v>60</v>
      </c>
      <c r="C20" s="61" t="s">
        <v>44</v>
      </c>
      <c r="D20" s="64" t="e">
        <f>IF(OR('Application Form'!#REF!="Y",'Application Form'!#REF!="Y"),"Y","N")</f>
        <v>#REF!</v>
      </c>
      <c r="E20" s="58" t="e">
        <f>IF(D20="Y",C20,"")</f>
        <v>#REF!</v>
      </c>
      <c r="F20" s="123" t="e">
        <f>E20&amp;" , "&amp;E21&amp;" , "&amp;E22&amp;" , "&amp;E23&amp;" , "&amp;E24&amp;" , "&amp;E25&amp;" , "&amp;E26&amp;" , "&amp;E27&amp;" , "&amp;E28</f>
        <v>#REF!</v>
      </c>
      <c r="G20" s="123"/>
      <c r="H20" s="123"/>
      <c r="I20" s="123"/>
      <c r="J20" s="123"/>
      <c r="K20" s="123"/>
      <c r="L20" s="123"/>
      <c r="M20" s="123"/>
      <c r="N20" s="123"/>
      <c r="O20" s="124"/>
    </row>
    <row r="21" spans="2:15" x14ac:dyDescent="0.2">
      <c r="B21" s="141"/>
      <c r="C21" s="62" t="s">
        <v>11</v>
      </c>
      <c r="D21" s="65" t="e">
        <f>IF(OR('Application Form'!#REF!="Y",'Application Form'!#REF!="Y",'Application Form'!#REF!="Y",'Application Form'!#REF!="Y",'Application Form'!#REF!="Y"),"Y","N")</f>
        <v>#REF!</v>
      </c>
      <c r="E21" s="59" t="e">
        <f t="shared" ref="E21:E31" si="0">IF(D21="Y",C21,"")</f>
        <v>#REF!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6"/>
    </row>
    <row r="22" spans="2:15" x14ac:dyDescent="0.2">
      <c r="B22" s="141"/>
      <c r="C22" s="62" t="s">
        <v>45</v>
      </c>
      <c r="D22" s="65" t="s">
        <v>54</v>
      </c>
      <c r="E22" s="59" t="str">
        <f t="shared" si="0"/>
        <v/>
      </c>
      <c r="F22" s="125"/>
      <c r="G22" s="125"/>
      <c r="H22" s="125"/>
      <c r="I22" s="125"/>
      <c r="J22" s="125"/>
      <c r="K22" s="125"/>
      <c r="L22" s="125"/>
      <c r="M22" s="125"/>
      <c r="N22" s="125"/>
      <c r="O22" s="126"/>
    </row>
    <row r="23" spans="2:15" x14ac:dyDescent="0.2">
      <c r="B23" s="141"/>
      <c r="C23" s="62" t="s">
        <v>46</v>
      </c>
      <c r="D23" s="65" t="s">
        <v>54</v>
      </c>
      <c r="E23" s="59" t="str">
        <f t="shared" si="0"/>
        <v/>
      </c>
      <c r="F23" s="125"/>
      <c r="G23" s="125"/>
      <c r="H23" s="125"/>
      <c r="I23" s="125"/>
      <c r="J23" s="125"/>
      <c r="K23" s="125"/>
      <c r="L23" s="125"/>
      <c r="M23" s="125"/>
      <c r="N23" s="125"/>
      <c r="O23" s="126"/>
    </row>
    <row r="24" spans="2:15" x14ac:dyDescent="0.2">
      <c r="B24" s="141"/>
      <c r="C24" s="62" t="s">
        <v>47</v>
      </c>
      <c r="D24" s="65" t="e">
        <f>IF(OR('Application Form'!#REF!="Y",'Application Form'!#REF!="Y",'Application Form'!#REF!="Y",'Application Form'!#REF!="Y"),"Y","N")</f>
        <v>#REF!</v>
      </c>
      <c r="E24" s="59" t="e">
        <f t="shared" si="0"/>
        <v>#REF!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6"/>
    </row>
    <row r="25" spans="2:15" x14ac:dyDescent="0.2">
      <c r="B25" s="141"/>
      <c r="C25" s="62" t="s">
        <v>48</v>
      </c>
      <c r="D25" s="65" t="e">
        <f>IF('Application Form'!#REF!="Y","Y","N")</f>
        <v>#REF!</v>
      </c>
      <c r="E25" s="59" t="e">
        <f t="shared" si="0"/>
        <v>#REF!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6"/>
    </row>
    <row r="26" spans="2:15" x14ac:dyDescent="0.2">
      <c r="B26" s="141"/>
      <c r="C26" s="62" t="s">
        <v>49</v>
      </c>
      <c r="D26" s="65" t="e">
        <f>IF(OR('Application Form'!#REF!="Y",'Application Form'!#REF!="Y",'Application Form'!#REF!="Y"),"Y","N")</f>
        <v>#REF!</v>
      </c>
      <c r="E26" s="59" t="e">
        <f t="shared" si="0"/>
        <v>#REF!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6"/>
    </row>
    <row r="27" spans="2:15" x14ac:dyDescent="0.2">
      <c r="B27" s="141"/>
      <c r="C27" s="62" t="s">
        <v>50</v>
      </c>
      <c r="D27" s="65" t="s">
        <v>54</v>
      </c>
      <c r="E27" s="59" t="str">
        <f t="shared" si="0"/>
        <v/>
      </c>
      <c r="F27" s="125"/>
      <c r="G27" s="125"/>
      <c r="H27" s="125"/>
      <c r="I27" s="125"/>
      <c r="J27" s="125"/>
      <c r="K27" s="125"/>
      <c r="L27" s="125"/>
      <c r="M27" s="125"/>
      <c r="N27" s="125"/>
      <c r="O27" s="126"/>
    </row>
    <row r="28" spans="2:15" ht="12.75" thickBot="1" x14ac:dyDescent="0.25">
      <c r="B28" s="142"/>
      <c r="C28" s="63" t="s">
        <v>10</v>
      </c>
      <c r="D28" s="66" t="e">
        <f>IF(OR('Application Form'!#REF!="Y",'Application Form'!#REF!="Y",'Application Form'!#REF!="Y",'Application Form'!#REF!="Y",'Application Form'!#REF!="Y"),"Y","N")</f>
        <v>#REF!</v>
      </c>
      <c r="E28" s="60" t="e">
        <f t="shared" si="0"/>
        <v>#REF!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8"/>
    </row>
    <row r="29" spans="2:15" ht="12.75" thickBot="1" x14ac:dyDescent="0.25">
      <c r="D29" s="56"/>
    </row>
    <row r="30" spans="2:15" ht="12" customHeight="1" x14ac:dyDescent="0.2">
      <c r="B30" s="143" t="s">
        <v>57</v>
      </c>
      <c r="C30" s="61" t="s">
        <v>58</v>
      </c>
      <c r="D30" s="64" t="e">
        <f>IF(OR('Application Form'!#REF!="Y",'Application Form'!#REF!="Y",'Application Form'!#REF!="Y",'Application Form'!#REF!="Y",'Application Form'!#REF!="Y"),"Y","N")</f>
        <v>#REF!</v>
      </c>
      <c r="E30" s="58" t="e">
        <f t="shared" si="0"/>
        <v>#REF!</v>
      </c>
      <c r="F30" s="129" t="e">
        <f>E30&amp;" , "&amp;E31</f>
        <v>#REF!</v>
      </c>
      <c r="G30" s="123"/>
      <c r="H30" s="123"/>
      <c r="I30" s="123"/>
      <c r="J30" s="123"/>
      <c r="K30" s="123"/>
      <c r="L30" s="123"/>
      <c r="M30" s="123"/>
      <c r="N30" s="123"/>
      <c r="O30" s="124"/>
    </row>
    <row r="31" spans="2:15" ht="12.75" thickBot="1" x14ac:dyDescent="0.25">
      <c r="B31" s="144"/>
      <c r="C31" s="63" t="s">
        <v>59</v>
      </c>
      <c r="D31" s="66" t="e">
        <f>IF(OR('Application Form'!#REF!="Y",'Application Form'!#REF!="Y",'Application Form'!#REF!="Y",'Application Form'!#REF!="Y",'Application Form'!#REF!="Y",'Application Form'!#REF!="Y",'Application Form'!#REF!="Y",'Application Form'!#REF!="Y",'Application Form'!#REF!="Y"),"Y","N")</f>
        <v>#REF!</v>
      </c>
      <c r="E31" s="60" t="e">
        <f t="shared" si="0"/>
        <v>#REF!</v>
      </c>
      <c r="F31" s="130"/>
      <c r="G31" s="127"/>
      <c r="H31" s="127"/>
      <c r="I31" s="127"/>
      <c r="J31" s="127"/>
      <c r="K31" s="127"/>
      <c r="L31" s="127"/>
      <c r="M31" s="127"/>
      <c r="N31" s="127"/>
      <c r="O31" s="128"/>
    </row>
    <row r="32" spans="2:15" x14ac:dyDescent="0.2"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6:15" x14ac:dyDescent="0.2"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6:15" x14ac:dyDescent="0.2"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6:15" x14ac:dyDescent="0.2"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spans="6:15" x14ac:dyDescent="0.2"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6:15" x14ac:dyDescent="0.2"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6:15" x14ac:dyDescent="0.2">
      <c r="F38" s="57"/>
      <c r="G38" s="57"/>
      <c r="H38" s="57"/>
      <c r="I38" s="57"/>
      <c r="J38" s="57"/>
      <c r="K38" s="57"/>
      <c r="L38" s="57"/>
      <c r="M38" s="57"/>
      <c r="N38" s="57"/>
      <c r="O38" s="57"/>
    </row>
  </sheetData>
  <sheetProtection password="C497" sheet="1" objects="1" scenarios="1"/>
  <mergeCells count="12">
    <mergeCell ref="B8:B11"/>
    <mergeCell ref="B12:B13"/>
    <mergeCell ref="F20:O28"/>
    <mergeCell ref="F30:O31"/>
    <mergeCell ref="C2:C3"/>
    <mergeCell ref="D2:L2"/>
    <mergeCell ref="N2:O2"/>
    <mergeCell ref="B14:B17"/>
    <mergeCell ref="B2:B3"/>
    <mergeCell ref="B20:B28"/>
    <mergeCell ref="B30:B31"/>
    <mergeCell ref="B4:B7"/>
  </mergeCells>
  <phoneticPr fontId="15" type="noConversion"/>
  <conditionalFormatting sqref="N4:O12 N15:O17 D4:D19 D21 G4:L19 E4:E28 F4:F20 G29:L29 D29:E159 F29:F30 F32:L159">
    <cfRule type="expression" dxfId="13" priority="13" stopIfTrue="1">
      <formula>D4="N"</formula>
    </cfRule>
    <cfRule type="expression" dxfId="12" priority="14" stopIfTrue="1">
      <formula>D4="Y"</formula>
    </cfRule>
  </conditionalFormatting>
  <conditionalFormatting sqref="D20">
    <cfRule type="expression" dxfId="11" priority="11" stopIfTrue="1">
      <formula>D20="N"</formula>
    </cfRule>
    <cfRule type="expression" dxfId="10" priority="12" stopIfTrue="1">
      <formula>D20="Y"</formula>
    </cfRule>
  </conditionalFormatting>
  <conditionalFormatting sqref="D24">
    <cfRule type="expression" dxfId="9" priority="9" stopIfTrue="1">
      <formula>D24="N"</formula>
    </cfRule>
    <cfRule type="expression" dxfId="8" priority="10" stopIfTrue="1">
      <formula>D24="Y"</formula>
    </cfRule>
  </conditionalFormatting>
  <conditionalFormatting sqref="D25">
    <cfRule type="expression" dxfId="7" priority="7" stopIfTrue="1">
      <formula>D25="N"</formula>
    </cfRule>
    <cfRule type="expression" dxfId="6" priority="8" stopIfTrue="1">
      <formula>D25="Y"</formula>
    </cfRule>
  </conditionalFormatting>
  <conditionalFormatting sqref="D26">
    <cfRule type="expression" dxfId="5" priority="5" stopIfTrue="1">
      <formula>D26="N"</formula>
    </cfRule>
    <cfRule type="expression" dxfId="4" priority="6" stopIfTrue="1">
      <formula>D26="Y"</formula>
    </cfRule>
  </conditionalFormatting>
  <conditionalFormatting sqref="D22:D28">
    <cfRule type="expression" dxfId="3" priority="3" stopIfTrue="1">
      <formula>D22="N"</formula>
    </cfRule>
    <cfRule type="expression" dxfId="2" priority="4" stopIfTrue="1">
      <formula>D22="Y"</formula>
    </cfRule>
  </conditionalFormatting>
  <conditionalFormatting sqref="N13:O13">
    <cfRule type="expression" dxfId="1" priority="1" stopIfTrue="1">
      <formula>N13="N"</formula>
    </cfRule>
    <cfRule type="expression" dxfId="0" priority="2" stopIfTrue="1">
      <formula>N13="Y"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Application Form</vt:lpstr>
      <vt:lpstr>Account Type Rules</vt:lpstr>
      <vt:lpstr>Account Matrix</vt:lpstr>
      <vt:lpstr>Sheet1</vt:lpstr>
      <vt:lpstr>'Application Form'!Print_Area</vt:lpstr>
    </vt:vector>
  </TitlesOfParts>
  <Company>Royal SunAliance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Atlas Hiding Notepad Form</dc:title>
  <dc:creator>David Paffett</dc:creator>
  <cp:lastModifiedBy>user</cp:lastModifiedBy>
  <cp:lastPrinted>2019-03-29T08:30:51Z</cp:lastPrinted>
  <dcterms:created xsi:type="dcterms:W3CDTF">2011-07-28T09:11:18Z</dcterms:created>
  <dcterms:modified xsi:type="dcterms:W3CDTF">2023-05-23T04:31:34Z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0x010100D9334E3838FC514BBA6C4174B0768933</vt:lpwstr>
  </property>
  <property fmtid="{D5CDD505-2E9C-101B-9397-08002B2CF9AE}" pid="3" name="RSA_Country">
    <vt:lpwstr>3;#UK|f5ceaa8b-9945-4b7a-a83f-d8694e510ccf</vt:lpwstr>
  </property>
  <property fmtid="{D5CDD505-2E9C-101B-9397-08002B2CF9AE}" pid="4" name="RSA_Country0">
    <vt:lpwstr>UKf5ceaa8b-9945-4b7a-a83f-d8694e510ccf</vt:lpwstr>
  </property>
  <property fmtid="{D5CDD505-2E9C-101B-9397-08002B2CF9AE}" pid="5" name="TaxCatchAll">
    <vt:lpwstr>3;#</vt:lpwstr>
  </property>
</Properties>
</file>